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defaultThemeVersion="124226"/>
  <bookViews>
    <workbookView xWindow="-120" yWindow="-60" windowWidth="20730" windowHeight="11100" activeTab="2"/>
  </bookViews>
  <sheets>
    <sheet name="Instructions" sheetId="3" r:id="rId1"/>
    <sheet name="Minimum Requirements" sheetId="4" r:id="rId2"/>
    <sheet name="Bid List" sheetId="1" r:id="rId3"/>
  </sheets>
  <definedNames>
    <definedName name="_xlnm.Print_Area" localSheetId="2">'Bid List'!$B$8:$E$10</definedName>
    <definedName name="_xlnm.Print_Titles" localSheetId="2">'Bid List'!$8:$8</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0" i="1" l="1"/>
  <c r="I9" i="1"/>
  <c r="B1" i="1"/>
  <c r="B1" i="4"/>
  <c r="I11" i="1"/>
</calcChain>
</file>

<file path=xl/sharedStrings.xml><?xml version="1.0" encoding="utf-8"?>
<sst xmlns="http://schemas.openxmlformats.org/spreadsheetml/2006/main" count="82" uniqueCount="58">
  <si>
    <t>Line Item</t>
  </si>
  <si>
    <t>Item Description</t>
  </si>
  <si>
    <t>Brand</t>
  </si>
  <si>
    <t>UOM</t>
  </si>
  <si>
    <t>Total Cost</t>
  </si>
  <si>
    <t>EA</t>
  </si>
  <si>
    <t>Proposed Price Per UOM</t>
  </si>
  <si>
    <t>Use this amount (above) for M/WBE, IVOSB, and IEI forms.</t>
  </si>
  <si>
    <t xml:space="preserve">Respondent Name:  </t>
  </si>
  <si>
    <t>NEGOTIATED BID INSTRUCTIONS</t>
  </si>
  <si>
    <t>CHECKLIST
(Select from drop down)</t>
  </si>
  <si>
    <t>Incomplete</t>
  </si>
  <si>
    <t>Complete</t>
  </si>
  <si>
    <t>1. Respondent needs to provide company name in spaces proved on the upper right side of each tab.</t>
  </si>
  <si>
    <t>MINIMUM REQUIREMENTS</t>
  </si>
  <si>
    <t>Req. #</t>
  </si>
  <si>
    <t>SELECT
YES OR NO</t>
  </si>
  <si>
    <t>Comments/Exceptions to Requirements</t>
  </si>
  <si>
    <r>
      <t xml:space="preserve">Please populate the </t>
    </r>
    <r>
      <rPr>
        <b/>
        <sz val="12"/>
        <color indexed="8"/>
        <rFont val="Arial"/>
        <family val="2"/>
      </rPr>
      <t>YELLOW-SHADED CELLS</t>
    </r>
    <r>
      <rPr>
        <sz val="12"/>
        <rFont val="Arial"/>
        <family val="2"/>
      </rPr>
      <t xml:space="preserve"> in this workbook.</t>
    </r>
  </si>
  <si>
    <t>Instructions:</t>
  </si>
  <si>
    <t>4. The State intends to award to the overall low bidder meeting all requirements, or whatever is in the best interest of the State.</t>
  </si>
  <si>
    <t>Bid List</t>
  </si>
  <si>
    <t>State of Indiana, BID # 235-22-70328; Purchase of Training Motorcycles</t>
  </si>
  <si>
    <t>Model #</t>
  </si>
  <si>
    <t>Quantity</t>
  </si>
  <si>
    <t>Motorcycle - Sports Style</t>
  </si>
  <si>
    <t>Motorcycle - Standard Style</t>
  </si>
  <si>
    <t>Must be previously untitled.</t>
  </si>
  <si>
    <t>May be current or non-current model.</t>
  </si>
  <si>
    <t>Must meet at least two of the three following criteria:
·         Engine size 500cc or less.
·         Seat height 30 inches or less.
·         Curb weight of 440 pounds or less.</t>
  </si>
  <si>
    <t>Must have a manual transmission.</t>
  </si>
  <si>
    <t>Must have an electric starter.</t>
  </si>
  <si>
    <t>Must have a fuel injected four-cycle engine.</t>
  </si>
  <si>
    <t>Must be completely assembled, street legal, with full manufacturer’s warranty and owner’s      manual.</t>
  </si>
  <si>
    <t>All bids must be all inclusive (any appropriate tax, title fees, assembly, shipping, etc. must be included in the bid).</t>
  </si>
  <si>
    <t>State sales tax does not apply to these purchases.</t>
  </si>
  <si>
    <t>All motorcycles purchased must be made available for pick up upon receipt of a purchase       order from the state by the seller. Motorcycles will be picked up by authorized representatives       of the Ride Safe Indiana Program.</t>
  </si>
  <si>
    <t>All original, factory provided equipment must be present and installed on the motorcycles       unless otherwise approved by the State Program Director.</t>
  </si>
  <si>
    <t>Bidders must supply a list of all manufacturers authorized, franchised dealerships in the state where service and parts for the motorcycle model(s) bid can be obtained.  This listing must accompany the bid quote.</t>
  </si>
  <si>
    <t xml:space="preserve">Bidder must verify in writing that parts for the motorcycle model(s) bid can be delivered to the dealership within five (5) business days of placing a parts order.  </t>
  </si>
  <si>
    <t>MINIMUM SPECIFICATION REQUIREMENTS</t>
  </si>
  <si>
    <r>
      <t xml:space="preserve">The following minimum specification requirements have been defined by the State of Indiana and all items bid must meet or exceed these requirements to be considered for purchase for use as training motorcycles in the State’s Motorcycle Rider Education Program. Please answer YES or NO (in Column D) to confirm whether or not your product meets or exceeds the specifications.  If NO, then a comment or explanation </t>
    </r>
    <r>
      <rPr>
        <b/>
        <u/>
        <sz val="11"/>
        <color rgb="FF000000"/>
        <rFont val="Calibri"/>
        <family val="2"/>
        <scheme val="minor"/>
      </rPr>
      <t>must</t>
    </r>
    <r>
      <rPr>
        <sz val="11"/>
        <color indexed="8"/>
        <rFont val="Calibri"/>
        <family val="2"/>
        <scheme val="minor"/>
      </rPr>
      <t xml:space="preserve"> be provided in the Comments section (Column E).  Failure to include any information requested in the minimum requirements worksheet may result in the removal of a Respondent's bid from consideration.</t>
    </r>
  </si>
  <si>
    <r>
      <t xml:space="preserve">Populate the yellow-shaded cells only. Price Proposed Per UOM must be all inclusive, including but not limited to, shipping, delivery, assembly, title fees, etc.  No additional charges will be accepted.  
</t>
    </r>
    <r>
      <rPr>
        <b/>
        <sz val="12"/>
        <rFont val="Calibri"/>
        <family val="2"/>
      </rPr>
      <t xml:space="preserve">
The Total Cost (found in cell I11) should be used as the total cost amount for the Bidder's IEI Form, M/WBE Form, and IVOSB Form.</t>
    </r>
  </si>
  <si>
    <r>
      <t xml:space="preserve">2. Respondents must complete </t>
    </r>
    <r>
      <rPr>
        <b/>
        <u/>
        <sz val="11"/>
        <color indexed="8"/>
        <rFont val="Arial"/>
        <family val="2"/>
      </rPr>
      <t>all</t>
    </r>
    <r>
      <rPr>
        <sz val="11"/>
        <rFont val="Arial"/>
        <family val="2"/>
      </rPr>
      <t xml:space="preserve"> tabs in the Bid List:  Instructions, Minimum Requirements, and Bid List.</t>
    </r>
  </si>
  <si>
    <r>
      <t xml:space="preserve">3. Prices must be </t>
    </r>
    <r>
      <rPr>
        <b/>
        <sz val="11"/>
        <rFont val="Arial"/>
        <family val="2"/>
      </rPr>
      <t>ALL INCLUSIVE</t>
    </r>
    <r>
      <rPr>
        <sz val="11"/>
        <rFont val="Arial"/>
        <family val="2"/>
      </rPr>
      <t xml:space="preserve">, including but not limited to shipping, delivery, assembly, title fees, etc.
</t>
    </r>
    <r>
      <rPr>
        <b/>
        <sz val="11"/>
        <rFont val="Arial"/>
        <family val="2"/>
      </rPr>
      <t>No additional charges will be accepted.</t>
    </r>
  </si>
  <si>
    <r>
      <t xml:space="preserve">5. The </t>
    </r>
    <r>
      <rPr>
        <b/>
        <sz val="11"/>
        <color indexed="8"/>
        <rFont val="Arial"/>
        <family val="2"/>
      </rPr>
      <t>Total Bid Amount</t>
    </r>
    <r>
      <rPr>
        <sz val="11"/>
        <rFont val="Arial"/>
        <family val="2"/>
      </rPr>
      <t xml:space="preserve"> is automatically calculated based on the "Proposed Prices Per UOM"  submitted by the Respondent and  the "Quantity." This total bid amount shall be used when Respondent is completing the Indiana Economic Impact (IEI) Form, Minority and Women-Owned Business (M/WBE) Form, and Indiana Veteran Owned Small Business (IVOSB) Form.</t>
    </r>
  </si>
  <si>
    <t>The State of Indiana is seeking a Supplier to provide the Bureau of Motor Vehicles with needed Training Motorcycles</t>
  </si>
  <si>
    <t>6.  The Bid List must be submitted in the original format (Excel). Any attempt to manipulate the format of the Bid List document will put your proposal at risk of disqualification.</t>
  </si>
  <si>
    <t>Speed City Cycle LLC</t>
  </si>
  <si>
    <t>Meteor</t>
  </si>
  <si>
    <t>Royal Enfield</t>
  </si>
  <si>
    <t>Yes</t>
  </si>
  <si>
    <t>Bid based on new 2022 models</t>
  </si>
  <si>
    <t>Bikes will be provided with BOS and MSO</t>
  </si>
  <si>
    <t>No Sales tax will be collected</t>
  </si>
  <si>
    <t>We currently have all 15 in stock for immediate pick up</t>
  </si>
  <si>
    <t>Speed City Cycle - Indianapolis, Lafayette, Elkhart</t>
  </si>
  <si>
    <t>We maintain a large inventory of maintenance parts on hand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</si>
</sst>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_(&quot;$&quot;* \(#,##0.00\);_(&quot;$&quot;* &quot;-&quot;??_);_(@_)"/>
    <numFmt numFmtId="164" formatCode="&quot;$&quot;#,##0.00"/>
  </numFmts>
  <fonts count="36" x14ac:knownFonts="1">
    <font>
      <sz val="10"/>
      <color rgb="FF000000"/>
      <name val="Times New Roman"/>
      <charset val="204"/>
    </font>
    <font>
      <sz val="11"/>
      <color rgb="FF000000"/>
      <name val="Arial"/>
      <family val="2"/>
    </font>
    <font>
      <sz val="11"/>
      <name val="Arial"/>
      <family val="2"/>
    </font>
    <font>
      <sz val="10"/>
      <color rgb="FF000000"/>
      <name val="Times New Roman"/>
      <family val="1"/>
    </font>
    <font>
      <sz val="10"/>
      <color rgb="FF000000"/>
      <name val="Times New Roman"/>
      <charset val="204"/>
    </font>
    <font>
      <b/>
      <sz val="11"/>
      <color theme="3"/>
      <name val="Calibri"/>
      <family val="2"/>
      <scheme val="minor"/>
    </font>
    <font>
      <b/>
      <sz val="12"/>
      <color theme="1"/>
      <name val="Arial"/>
      <family val="2"/>
    </font>
    <font>
      <sz val="12"/>
      <color theme="1"/>
      <name val="Calibri"/>
      <family val="2"/>
      <scheme val="minor"/>
    </font>
    <font>
      <sz val="10"/>
      <color theme="1"/>
      <name val="Times New Roman"/>
      <family val="1"/>
    </font>
    <font>
      <b/>
      <sz val="13"/>
      <color rgb="FF000000"/>
      <name val="Times New Roman"/>
      <family val="1"/>
    </font>
    <font>
      <sz val="11"/>
      <color rgb="FF000000"/>
      <name val="Times New Roman"/>
      <family val="1"/>
    </font>
    <font>
      <b/>
      <sz val="14"/>
      <name val="Calibri"/>
      <family val="2"/>
      <scheme val="minor"/>
    </font>
    <font>
      <b/>
      <sz val="16"/>
      <name val="Calibri"/>
      <family val="2"/>
      <scheme val="minor"/>
    </font>
    <font>
      <sz val="11"/>
      <name val="Calibri"/>
      <family val="2"/>
      <scheme val="minor"/>
    </font>
    <font>
      <sz val="10"/>
      <name val="Arial"/>
      <family val="2"/>
    </font>
    <font>
      <b/>
      <sz val="11"/>
      <name val="Calibri"/>
      <family val="2"/>
      <scheme val="minor"/>
    </font>
    <font>
      <sz val="12"/>
      <name val="Calibri"/>
      <family val="2"/>
      <scheme val="minor"/>
    </font>
    <font>
      <b/>
      <sz val="12"/>
      <name val="Calibri"/>
      <family val="2"/>
    </font>
    <font>
      <b/>
      <sz val="16"/>
      <name val="Arial"/>
      <family val="2"/>
    </font>
    <font>
      <sz val="10"/>
      <color rgb="FF000000"/>
      <name val="Arial"/>
      <family val="2"/>
    </font>
    <font>
      <b/>
      <sz val="11"/>
      <name val="Arial"/>
      <family val="2"/>
    </font>
    <font>
      <sz val="11"/>
      <color indexed="8"/>
      <name val="Calibri"/>
      <family val="2"/>
      <scheme val="minor"/>
    </font>
    <font>
      <b/>
      <sz val="11"/>
      <color indexed="8"/>
      <name val="Calibri"/>
      <family val="2"/>
      <scheme val="minor"/>
    </font>
    <font>
      <b/>
      <sz val="11"/>
      <color rgb="FFFF0000"/>
      <name val="Arial"/>
      <family val="2"/>
    </font>
    <font>
      <sz val="12"/>
      <name val="Arial"/>
      <family val="2"/>
    </font>
    <font>
      <b/>
      <sz val="16"/>
      <color rgb="FF000000"/>
      <name val="Arial"/>
      <family val="2"/>
    </font>
    <font>
      <b/>
      <sz val="12"/>
      <color indexed="8"/>
      <name val="Arial"/>
      <family val="2"/>
    </font>
    <font>
      <b/>
      <sz val="10"/>
      <name val="Arial"/>
      <family val="2"/>
    </font>
    <font>
      <b/>
      <u/>
      <sz val="11"/>
      <color indexed="8"/>
      <name val="Arial"/>
      <family val="2"/>
    </font>
    <font>
      <b/>
      <sz val="11"/>
      <color indexed="8"/>
      <name val="Arial"/>
      <family val="2"/>
    </font>
    <font>
      <b/>
      <sz val="12"/>
      <color rgb="FFFF0000"/>
      <name val="Arial"/>
      <family val="2"/>
    </font>
    <font>
      <b/>
      <u/>
      <sz val="11"/>
      <color rgb="FF000000"/>
      <name val="Calibri"/>
      <family val="2"/>
      <scheme val="minor"/>
    </font>
    <font>
      <b/>
      <sz val="18"/>
      <name val="Arial"/>
      <family val="2"/>
    </font>
    <font>
      <b/>
      <sz val="18"/>
      <name val="Calibri"/>
      <family val="2"/>
      <scheme val="minor"/>
    </font>
    <font>
      <sz val="9"/>
      <color rgb="FF000000"/>
      <name val="Segoe UI"/>
      <family val="2"/>
    </font>
    <font>
      <sz val="12"/>
      <color rgb="FF000000"/>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rgb="FFFFFF99"/>
        <bgColor indexed="64"/>
      </patternFill>
    </fill>
    <fill>
      <patternFill patternType="solid">
        <fgColor rgb="FFFFFFCC"/>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style="medium">
        <color indexed="64"/>
      </left>
      <right style="medium">
        <color indexed="64"/>
      </right>
      <top style="medium">
        <color indexed="64"/>
      </top>
      <bottom/>
      <diagonal/>
    </border>
  </borders>
  <cellStyleXfs count="4">
    <xf numFmtId="0" fontId="0" fillId="0" borderId="0"/>
    <xf numFmtId="44" fontId="4" fillId="0" borderId="0" applyFont="0" applyFill="0" applyBorder="0" applyAlignment="0" applyProtection="0"/>
    <xf numFmtId="0" fontId="5" fillId="0" borderId="0" applyNumberFormat="0" applyFill="0" applyBorder="0" applyAlignment="0" applyProtection="0"/>
    <xf numFmtId="0" fontId="14" fillId="0" borderId="0"/>
  </cellStyleXfs>
  <cellXfs count="101">
    <xf numFmtId="0" fontId="0" fillId="0" borderId="0" xfId="0" applyFill="1" applyBorder="1" applyAlignment="1">
      <alignment horizontal="left" vertical="top"/>
    </xf>
    <xf numFmtId="49" fontId="15" fillId="6" borderId="7" xfId="3" applyNumberFormat="1" applyFont="1" applyFill="1" applyBorder="1" applyAlignment="1" applyProtection="1">
      <alignment horizontal="left" vertical="center" wrapText="1"/>
      <protection locked="0"/>
    </xf>
    <xf numFmtId="0" fontId="13" fillId="6" borderId="21" xfId="0" applyFont="1" applyFill="1" applyBorder="1" applyProtection="1">
      <protection locked="0"/>
    </xf>
    <xf numFmtId="44" fontId="15" fillId="6" borderId="22" xfId="1" applyFont="1" applyFill="1" applyBorder="1" applyAlignment="1" applyProtection="1">
      <alignment vertical="top"/>
      <protection locked="0"/>
    </xf>
    <xf numFmtId="0" fontId="23" fillId="3" borderId="0" xfId="2" applyNumberFormat="1" applyFont="1" applyFill="1" applyBorder="1" applyAlignment="1" applyProtection="1"/>
    <xf numFmtId="0" fontId="19" fillId="6" borderId="18" xfId="0" applyFont="1" applyFill="1" applyBorder="1" applyAlignment="1" applyProtection="1">
      <alignment horizontal="center" vertical="center"/>
      <protection locked="0"/>
    </xf>
    <xf numFmtId="0" fontId="19" fillId="6" borderId="19" xfId="0" applyFont="1" applyFill="1" applyBorder="1" applyAlignment="1" applyProtection="1">
      <alignment horizontal="center" vertical="center"/>
      <protection locked="0"/>
    </xf>
    <xf numFmtId="0" fontId="30" fillId="3" borderId="0" xfId="2" applyNumberFormat="1" applyFont="1" applyFill="1" applyBorder="1" applyAlignment="1" applyProtection="1"/>
    <xf numFmtId="0" fontId="19" fillId="3" borderId="0" xfId="0" applyFont="1" applyFill="1" applyAlignment="1" applyProtection="1">
      <alignment vertical="center"/>
    </xf>
    <xf numFmtId="0" fontId="24" fillId="3" borderId="0" xfId="0" applyFont="1" applyFill="1" applyBorder="1" applyAlignment="1" applyProtection="1">
      <alignment vertical="top" wrapText="1"/>
    </xf>
    <xf numFmtId="0" fontId="24" fillId="3" borderId="0" xfId="0" applyFont="1" applyFill="1" applyAlignment="1" applyProtection="1">
      <alignment vertical="top" wrapText="1"/>
    </xf>
    <xf numFmtId="0" fontId="24" fillId="3" borderId="0" xfId="0" applyFont="1" applyFill="1" applyAlignment="1" applyProtection="1">
      <alignment horizontal="center" vertical="top" wrapText="1"/>
    </xf>
    <xf numFmtId="0" fontId="25" fillId="0" borderId="0" xfId="0" applyFont="1" applyAlignment="1" applyProtection="1">
      <alignment vertical="center"/>
    </xf>
    <xf numFmtId="0" fontId="19" fillId="3" borderId="0" xfId="0" applyFont="1" applyFill="1" applyAlignment="1" applyProtection="1">
      <alignment vertical="center" wrapText="1"/>
    </xf>
    <xf numFmtId="0" fontId="14" fillId="3" borderId="0" xfId="0" applyFont="1" applyFill="1" applyAlignment="1" applyProtection="1">
      <alignment vertical="center"/>
    </xf>
    <xf numFmtId="0" fontId="16" fillId="0" borderId="0" xfId="0" applyFont="1" applyProtection="1"/>
    <xf numFmtId="0" fontId="13" fillId="3" borderId="0" xfId="0" applyFont="1" applyFill="1" applyProtection="1"/>
    <xf numFmtId="0" fontId="11" fillId="0" borderId="0" xfId="0" applyFont="1" applyAlignment="1" applyProtection="1">
      <alignment vertical="center"/>
    </xf>
    <xf numFmtId="0" fontId="15" fillId="8" borderId="7" xfId="3" applyFont="1" applyFill="1" applyBorder="1" applyAlignment="1" applyProtection="1">
      <alignment horizontal="center" vertical="center" wrapText="1"/>
    </xf>
    <xf numFmtId="0" fontId="22" fillId="7" borderId="7" xfId="0" applyFont="1" applyFill="1" applyBorder="1" applyAlignment="1" applyProtection="1">
      <alignment horizontal="center" vertical="center" wrapText="1"/>
    </xf>
    <xf numFmtId="0" fontId="16" fillId="0" borderId="4" xfId="0" applyFont="1" applyBorder="1" applyAlignment="1" applyProtection="1">
      <alignment horizontal="center" vertical="center"/>
    </xf>
    <xf numFmtId="0" fontId="16" fillId="0" borderId="1" xfId="0" applyFont="1" applyBorder="1" applyAlignment="1" applyProtection="1">
      <alignment horizontal="center" vertical="center"/>
    </xf>
    <xf numFmtId="0" fontId="16" fillId="0" borderId="0" xfId="0" applyFont="1" applyAlignment="1" applyProtection="1">
      <alignment wrapText="1"/>
    </xf>
    <xf numFmtId="44" fontId="8" fillId="5" borderId="1" xfId="1" applyFont="1" applyFill="1" applyBorder="1" applyAlignment="1" applyProtection="1">
      <alignment vertical="center"/>
      <protection locked="0"/>
    </xf>
    <xf numFmtId="0" fontId="12" fillId="0" borderId="0" xfId="0" applyFont="1" applyAlignment="1" applyProtection="1">
      <alignment horizontal="center" vertical="center"/>
    </xf>
    <xf numFmtId="0" fontId="0" fillId="0" borderId="0" xfId="0" applyAlignment="1" applyProtection="1">
      <alignment horizontal="center" vertical="center"/>
    </xf>
    <xf numFmtId="0" fontId="0" fillId="0" borderId="0" xfId="0" applyAlignment="1" applyProtection="1">
      <alignment vertical="center"/>
    </xf>
    <xf numFmtId="0" fontId="13" fillId="0" borderId="0" xfId="0" applyFont="1" applyAlignment="1" applyProtection="1">
      <alignment horizontal="left" vertical="center"/>
    </xf>
    <xf numFmtId="0" fontId="13" fillId="0" borderId="0" xfId="0" applyFont="1" applyAlignment="1" applyProtection="1">
      <alignment horizontal="center" vertical="center"/>
    </xf>
    <xf numFmtId="0" fontId="13" fillId="0" borderId="0" xfId="0" applyFont="1" applyAlignment="1" applyProtection="1">
      <alignment vertical="center"/>
    </xf>
    <xf numFmtId="0" fontId="0" fillId="0" borderId="0" xfId="0" applyFill="1" applyBorder="1" applyAlignment="1" applyProtection="1">
      <alignment horizontal="center" vertical="top"/>
    </xf>
    <xf numFmtId="0" fontId="0" fillId="0" borderId="0" xfId="0" applyFill="1" applyBorder="1" applyAlignment="1" applyProtection="1">
      <alignment horizontal="left" vertical="top" wrapText="1"/>
    </xf>
    <xf numFmtId="0" fontId="0" fillId="0" borderId="0" xfId="0" applyFill="1" applyBorder="1" applyAlignment="1" applyProtection="1">
      <alignment horizontal="left" vertical="top"/>
    </xf>
    <xf numFmtId="0" fontId="0" fillId="0" borderId="0" xfId="0" applyFill="1" applyBorder="1" applyAlignment="1" applyProtection="1">
      <alignment horizontal="center" vertical="center"/>
    </xf>
    <xf numFmtId="0" fontId="6" fillId="2" borderId="3" xfId="0" applyFont="1" applyFill="1" applyBorder="1" applyAlignment="1" applyProtection="1">
      <alignment horizontal="center" vertical="center" wrapText="1"/>
    </xf>
    <xf numFmtId="0" fontId="6" fillId="2" borderId="4" xfId="0" applyFont="1" applyFill="1" applyBorder="1" applyAlignment="1" applyProtection="1">
      <alignment horizontal="center" vertical="center" wrapText="1"/>
    </xf>
    <xf numFmtId="0" fontId="7" fillId="0" borderId="0" xfId="0" applyFont="1" applyAlignment="1" applyProtection="1">
      <alignment vertical="center"/>
    </xf>
    <xf numFmtId="1" fontId="1" fillId="0" borderId="1" xfId="0" applyNumberFormat="1" applyFont="1" applyFill="1" applyBorder="1" applyAlignment="1" applyProtection="1">
      <alignment horizontal="center" vertical="center" shrinkToFit="1"/>
    </xf>
    <xf numFmtId="0" fontId="1" fillId="0" borderId="1" xfId="0" applyFont="1" applyFill="1" applyBorder="1" applyAlignment="1" applyProtection="1">
      <alignment horizontal="left" vertical="center" wrapText="1"/>
    </xf>
    <xf numFmtId="0" fontId="2" fillId="0" borderId="1" xfId="0" applyFont="1" applyFill="1" applyBorder="1" applyAlignment="1" applyProtection="1">
      <alignment horizontal="center" vertical="center" wrapText="1"/>
    </xf>
    <xf numFmtId="0" fontId="2" fillId="0" borderId="1" xfId="0" applyFont="1" applyFill="1" applyBorder="1" applyAlignment="1" applyProtection="1">
      <alignment horizontal="left" vertical="center" wrapText="1"/>
    </xf>
    <xf numFmtId="0" fontId="3" fillId="3" borderId="1" xfId="0" applyFont="1" applyFill="1" applyBorder="1" applyAlignment="1" applyProtection="1">
      <alignment horizontal="center" vertical="center"/>
    </xf>
    <xf numFmtId="0" fontId="0" fillId="3" borderId="1" xfId="0" applyFill="1" applyBorder="1" applyAlignment="1" applyProtection="1">
      <alignment horizontal="center" vertical="center"/>
    </xf>
    <xf numFmtId="164" fontId="0" fillId="2" borderId="1" xfId="0" applyNumberFormat="1" applyFill="1" applyBorder="1" applyAlignment="1" applyProtection="1">
      <alignment horizontal="center" vertical="center"/>
    </xf>
    <xf numFmtId="0" fontId="0" fillId="0" borderId="0" xfId="0" applyFill="1" applyBorder="1" applyAlignment="1" applyProtection="1">
      <alignment horizontal="left" vertical="center"/>
    </xf>
    <xf numFmtId="0" fontId="1" fillId="0" borderId="0" xfId="0" applyFont="1" applyFill="1" applyBorder="1" applyAlignment="1" applyProtection="1">
      <alignment horizontal="center" vertical="top"/>
    </xf>
    <xf numFmtId="0" fontId="1" fillId="0" borderId="0" xfId="0" applyFont="1" applyFill="1" applyBorder="1" applyAlignment="1" applyProtection="1">
      <alignment horizontal="left" vertical="top" wrapText="1"/>
    </xf>
    <xf numFmtId="164" fontId="9" fillId="2" borderId="7" xfId="0" applyNumberFormat="1" applyFont="1" applyFill="1" applyBorder="1" applyAlignment="1" applyProtection="1">
      <alignment horizontal="center" vertical="center"/>
    </xf>
    <xf numFmtId="0" fontId="10" fillId="0" borderId="0" xfId="0" applyFont="1" applyFill="1" applyBorder="1" applyAlignment="1" applyProtection="1">
      <alignment horizontal="center" vertical="center" wrapText="1"/>
    </xf>
    <xf numFmtId="0" fontId="18" fillId="0" borderId="0" xfId="3" applyFont="1" applyAlignment="1" applyProtection="1">
      <alignment horizontal="center" vertical="center"/>
    </xf>
    <xf numFmtId="0" fontId="19" fillId="6" borderId="23" xfId="0" applyFont="1" applyFill="1" applyBorder="1" applyAlignment="1" applyProtection="1">
      <alignment horizontal="center" vertical="center"/>
      <protection locked="0"/>
    </xf>
    <xf numFmtId="0" fontId="15" fillId="0" borderId="0" xfId="0" applyFont="1" applyAlignment="1" applyProtection="1">
      <alignment horizontal="left" vertical="center"/>
    </xf>
    <xf numFmtId="0" fontId="33" fillId="0" borderId="0" xfId="0" applyFont="1" applyAlignment="1" applyProtection="1">
      <alignment horizontal="left" vertical="center"/>
    </xf>
    <xf numFmtId="0" fontId="33" fillId="0" borderId="0" xfId="0" applyFont="1" applyAlignment="1" applyProtection="1">
      <alignment vertical="center"/>
    </xf>
    <xf numFmtId="0" fontId="34" fillId="0" borderId="0" xfId="0" applyFont="1" applyFill="1" applyBorder="1" applyAlignment="1">
      <alignment horizontal="left" vertical="center"/>
    </xf>
    <xf numFmtId="0" fontId="27" fillId="7" borderId="7" xfId="0" applyFont="1" applyFill="1" applyBorder="1" applyAlignment="1" applyProtection="1">
      <alignment horizontal="center" vertical="center" wrapText="1"/>
    </xf>
    <xf numFmtId="0" fontId="22" fillId="7" borderId="33" xfId="0" applyFont="1" applyFill="1" applyBorder="1" applyAlignment="1" applyProtection="1">
      <alignment horizontal="center" vertical="center" wrapText="1"/>
    </xf>
    <xf numFmtId="0" fontId="22" fillId="6" borderId="20" xfId="0" applyFont="1" applyFill="1" applyBorder="1" applyAlignment="1" applyProtection="1">
      <alignment horizontal="left" vertical="center" wrapText="1"/>
      <protection locked="0"/>
    </xf>
    <xf numFmtId="0" fontId="22" fillId="6" borderId="11" xfId="0" applyFont="1" applyFill="1" applyBorder="1" applyAlignment="1" applyProtection="1">
      <alignment horizontal="left" vertical="center" wrapText="1"/>
      <protection locked="0"/>
    </xf>
    <xf numFmtId="0" fontId="35" fillId="0" borderId="1" xfId="0" applyFont="1" applyFill="1" applyBorder="1" applyAlignment="1">
      <alignment horizontal="left" vertical="top" wrapText="1"/>
    </xf>
    <xf numFmtId="0" fontId="35" fillId="0" borderId="1" xfId="0" applyFont="1" applyFill="1" applyBorder="1" applyAlignment="1">
      <alignment horizontal="left" vertical="center" wrapText="1"/>
    </xf>
    <xf numFmtId="0" fontId="2" fillId="0" borderId="2" xfId="0" applyFont="1" applyBorder="1" applyAlignment="1" applyProtection="1">
      <alignment horizontal="left" vertical="center" wrapText="1"/>
    </xf>
    <xf numFmtId="0" fontId="2" fillId="0" borderId="1" xfId="0" applyFont="1" applyBorder="1" applyAlignment="1" applyProtection="1">
      <alignment horizontal="left" vertical="center" wrapText="1"/>
    </xf>
    <xf numFmtId="0" fontId="2" fillId="0" borderId="10" xfId="0" applyFont="1" applyBorder="1" applyAlignment="1" applyProtection="1">
      <alignment horizontal="left" vertical="center" wrapText="1"/>
    </xf>
    <xf numFmtId="0" fontId="2" fillId="3" borderId="2" xfId="0" applyFont="1" applyFill="1" applyBorder="1" applyAlignment="1" applyProtection="1">
      <alignment horizontal="left" vertical="center" wrapText="1"/>
    </xf>
    <xf numFmtId="0" fontId="2" fillId="3" borderId="1" xfId="0" applyFont="1" applyFill="1" applyBorder="1" applyAlignment="1" applyProtection="1">
      <alignment horizontal="left" vertical="center" wrapText="1"/>
    </xf>
    <xf numFmtId="0" fontId="2" fillId="3" borderId="10" xfId="0" applyFont="1" applyFill="1" applyBorder="1" applyAlignment="1" applyProtection="1">
      <alignment horizontal="left" vertical="center" wrapText="1"/>
    </xf>
    <xf numFmtId="0" fontId="2" fillId="3" borderId="24" xfId="0" applyFont="1" applyFill="1" applyBorder="1" applyAlignment="1" applyProtection="1">
      <alignment horizontal="left" vertical="center" wrapText="1"/>
    </xf>
    <xf numFmtId="0" fontId="2" fillId="3" borderId="25" xfId="0" applyFont="1" applyFill="1" applyBorder="1" applyAlignment="1" applyProtection="1">
      <alignment horizontal="left" vertical="center" wrapText="1"/>
    </xf>
    <xf numFmtId="0" fontId="2" fillId="3" borderId="26" xfId="0" applyFont="1" applyFill="1" applyBorder="1" applyAlignment="1" applyProtection="1">
      <alignment horizontal="left" vertical="center" wrapText="1"/>
    </xf>
    <xf numFmtId="0" fontId="2" fillId="0" borderId="16" xfId="0" applyFont="1" applyBorder="1" applyAlignment="1" applyProtection="1">
      <alignment horizontal="left" vertical="center" wrapText="1"/>
    </xf>
    <xf numFmtId="0" fontId="2" fillId="0" borderId="6" xfId="0" applyFont="1" applyBorder="1" applyAlignment="1" applyProtection="1">
      <alignment horizontal="left" vertical="center" wrapText="1"/>
    </xf>
    <xf numFmtId="0" fontId="2" fillId="0" borderId="17" xfId="0" applyFont="1" applyBorder="1" applyAlignment="1" applyProtection="1">
      <alignment horizontal="left" vertical="center" wrapText="1"/>
    </xf>
    <xf numFmtId="0" fontId="24" fillId="3" borderId="8" xfId="0" applyFont="1" applyFill="1" applyBorder="1" applyAlignment="1" applyProtection="1">
      <alignment horizontal="center" vertical="top" wrapText="1"/>
    </xf>
    <xf numFmtId="0" fontId="24" fillId="3" borderId="12" xfId="0" applyFont="1" applyFill="1" applyBorder="1" applyAlignment="1" applyProtection="1">
      <alignment horizontal="center" vertical="top" wrapText="1"/>
    </xf>
    <xf numFmtId="0" fontId="24" fillId="3" borderId="9" xfId="0" applyFont="1" applyFill="1" applyBorder="1" applyAlignment="1" applyProtection="1">
      <alignment horizontal="center" vertical="top" wrapText="1"/>
    </xf>
    <xf numFmtId="0" fontId="32" fillId="0" borderId="0" xfId="3" applyFont="1" applyAlignment="1" applyProtection="1">
      <alignment horizontal="center" vertical="center"/>
    </xf>
    <xf numFmtId="0" fontId="20" fillId="0" borderId="8" xfId="3" applyFont="1" applyBorder="1" applyAlignment="1" applyProtection="1">
      <alignment horizontal="center" vertical="center"/>
    </xf>
    <xf numFmtId="0" fontId="20" fillId="0" borderId="12" xfId="3" applyFont="1" applyBorder="1" applyAlignment="1" applyProtection="1">
      <alignment horizontal="center" vertical="center"/>
    </xf>
    <xf numFmtId="49" fontId="20" fillId="6" borderId="8" xfId="3" applyNumberFormat="1" applyFont="1" applyFill="1" applyBorder="1" applyAlignment="1" applyProtection="1">
      <alignment horizontal="left" vertical="center"/>
      <protection locked="0"/>
    </xf>
    <xf numFmtId="49" fontId="20" fillId="6" borderId="12" xfId="3" applyNumberFormat="1" applyFont="1" applyFill="1" applyBorder="1" applyAlignment="1" applyProtection="1">
      <alignment horizontal="left" vertical="center"/>
      <protection locked="0"/>
    </xf>
    <xf numFmtId="49" fontId="20" fillId="6" borderId="9" xfId="3" applyNumberFormat="1" applyFont="1" applyFill="1" applyBorder="1" applyAlignment="1" applyProtection="1">
      <alignment horizontal="left" vertical="center"/>
      <protection locked="0"/>
    </xf>
    <xf numFmtId="0" fontId="24" fillId="7" borderId="13" xfId="0" applyFont="1" applyFill="1" applyBorder="1" applyAlignment="1" applyProtection="1">
      <alignment horizontal="center" vertical="center"/>
    </xf>
    <xf numFmtId="0" fontId="24" fillId="7" borderId="14" xfId="0" applyFont="1" applyFill="1" applyBorder="1" applyAlignment="1" applyProtection="1">
      <alignment horizontal="center" vertical="center"/>
    </xf>
    <xf numFmtId="0" fontId="24" fillId="7" borderId="15" xfId="0" applyFont="1" applyFill="1" applyBorder="1" applyAlignment="1" applyProtection="1">
      <alignment horizontal="center" vertical="center"/>
    </xf>
    <xf numFmtId="0" fontId="21" fillId="7" borderId="1" xfId="0" applyFont="1" applyFill="1" applyBorder="1" applyAlignment="1" applyProtection="1">
      <alignment horizontal="left" vertical="center" wrapText="1"/>
    </xf>
    <xf numFmtId="0" fontId="21" fillId="7" borderId="6" xfId="0" applyFont="1" applyFill="1" applyBorder="1" applyAlignment="1" applyProtection="1">
      <alignment horizontal="left" vertical="center" wrapText="1"/>
    </xf>
    <xf numFmtId="0" fontId="15" fillId="4" borderId="8" xfId="3" applyFont="1" applyFill="1" applyBorder="1" applyAlignment="1" applyProtection="1">
      <alignment horizontal="center" vertical="center"/>
    </xf>
    <xf numFmtId="0" fontId="15" fillId="4" borderId="9" xfId="3" applyFont="1" applyFill="1" applyBorder="1" applyAlignment="1" applyProtection="1">
      <alignment horizontal="center" vertical="center"/>
    </xf>
    <xf numFmtId="49" fontId="15" fillId="5" borderId="8" xfId="3" applyNumberFormat="1" applyFont="1" applyFill="1" applyBorder="1" applyAlignment="1" applyProtection="1">
      <alignment horizontal="left" vertical="center" wrapText="1"/>
      <protection locked="0"/>
    </xf>
    <xf numFmtId="49" fontId="15" fillId="5" borderId="12" xfId="3" applyNumberFormat="1" applyFont="1" applyFill="1" applyBorder="1" applyAlignment="1" applyProtection="1">
      <alignment horizontal="left" vertical="center" wrapText="1"/>
      <protection locked="0"/>
    </xf>
    <xf numFmtId="49" fontId="15" fillId="5" borderId="9" xfId="3" applyNumberFormat="1" applyFont="1" applyFill="1" applyBorder="1" applyAlignment="1" applyProtection="1">
      <alignment horizontal="left" vertical="center" wrapText="1"/>
      <protection locked="0"/>
    </xf>
    <xf numFmtId="0" fontId="16" fillId="9" borderId="28" xfId="0" applyFont="1" applyFill="1" applyBorder="1" applyAlignment="1" applyProtection="1">
      <alignment horizontal="left" vertical="center" wrapText="1"/>
    </xf>
    <xf numFmtId="0" fontId="16" fillId="9" borderId="29" xfId="0" applyFont="1" applyFill="1" applyBorder="1" applyAlignment="1" applyProtection="1">
      <alignment horizontal="left" vertical="center" wrapText="1"/>
    </xf>
    <xf numFmtId="0" fontId="16" fillId="9" borderId="30" xfId="0" applyFont="1" applyFill="1" applyBorder="1" applyAlignment="1" applyProtection="1">
      <alignment horizontal="left" vertical="center" wrapText="1"/>
    </xf>
    <xf numFmtId="0" fontId="16" fillId="9" borderId="27" xfId="0" applyFont="1" applyFill="1" applyBorder="1" applyAlignment="1" applyProtection="1">
      <alignment horizontal="left" vertical="center" wrapText="1"/>
    </xf>
    <xf numFmtId="0" fontId="16" fillId="9" borderId="0" xfId="0" applyFont="1" applyFill="1" applyBorder="1" applyAlignment="1" applyProtection="1">
      <alignment horizontal="left" vertical="center" wrapText="1"/>
    </xf>
    <xf numFmtId="0" fontId="16" fillId="9" borderId="31" xfId="0" applyFont="1" applyFill="1" applyBorder="1" applyAlignment="1" applyProtection="1">
      <alignment horizontal="left" vertical="center" wrapText="1"/>
    </xf>
    <xf numFmtId="0" fontId="16" fillId="9" borderId="17" xfId="0" applyFont="1" applyFill="1" applyBorder="1" applyAlignment="1" applyProtection="1">
      <alignment horizontal="left" vertical="center" wrapText="1"/>
    </xf>
    <xf numFmtId="0" fontId="16" fillId="9" borderId="32" xfId="0" applyFont="1" applyFill="1" applyBorder="1" applyAlignment="1" applyProtection="1">
      <alignment horizontal="left" vertical="center" wrapText="1"/>
    </xf>
    <xf numFmtId="0" fontId="16" fillId="9" borderId="5" xfId="0" applyFont="1" applyFill="1" applyBorder="1" applyAlignment="1" applyProtection="1">
      <alignment horizontal="left" vertical="center" wrapText="1"/>
    </xf>
  </cellXfs>
  <cellStyles count="4">
    <cellStyle name="Currency" xfId="1" builtinId="4"/>
    <cellStyle name="Heading 4" xfId="2" builtinId="19"/>
    <cellStyle name="Normal" xfId="0" builtinId="0"/>
    <cellStyle name="Normal 2 2" xfId="3"/>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57"/>
  <sheetViews>
    <sheetView showGridLines="0" zoomScale="85" zoomScaleNormal="85" workbookViewId="0">
      <selection activeCell="G10" sqref="G10"/>
    </sheetView>
  </sheetViews>
  <sheetFormatPr defaultRowHeight="12.75" x14ac:dyDescent="0.2"/>
  <cols>
    <col min="1" max="1" width="0.6640625" style="8" customWidth="1"/>
    <col min="2" max="2" width="99" style="8" bestFit="1" customWidth="1"/>
    <col min="3" max="3" width="13.6640625" style="8" customWidth="1"/>
    <col min="4" max="4" width="11.5" style="8" customWidth="1"/>
    <col min="5" max="5" width="20.5" style="8" customWidth="1"/>
    <col min="6" max="6" width="15.83203125" style="8" customWidth="1"/>
    <col min="7" max="7" width="16.5" style="8" customWidth="1"/>
    <col min="8" max="16384" width="9.33203125" style="8"/>
  </cols>
  <sheetData>
    <row r="1" spans="2:9" ht="23.25" x14ac:dyDescent="0.2">
      <c r="B1" s="76" t="s">
        <v>22</v>
      </c>
      <c r="C1" s="76"/>
      <c r="D1" s="76"/>
      <c r="E1" s="76"/>
      <c r="F1" s="76"/>
    </row>
    <row r="2" spans="2:9" ht="23.25" x14ac:dyDescent="0.2">
      <c r="B2" s="76" t="s">
        <v>21</v>
      </c>
      <c r="C2" s="76"/>
      <c r="D2" s="76"/>
      <c r="E2" s="76"/>
      <c r="F2" s="76"/>
    </row>
    <row r="3" spans="2:9" ht="20.25" x14ac:dyDescent="0.2">
      <c r="B3" s="49"/>
      <c r="C3" s="49"/>
      <c r="D3" s="49"/>
      <c r="E3" s="49"/>
      <c r="F3" s="49"/>
    </row>
    <row r="4" spans="2:9" ht="16.5" thickBot="1" x14ac:dyDescent="0.3">
      <c r="B4" s="7"/>
    </row>
    <row r="5" spans="2:9" ht="15.75" thickBot="1" x14ac:dyDescent="0.25">
      <c r="C5" s="77" t="s">
        <v>8</v>
      </c>
      <c r="D5" s="78"/>
      <c r="E5" s="79" t="s">
        <v>48</v>
      </c>
      <c r="F5" s="80"/>
      <c r="G5" s="80"/>
      <c r="H5" s="80"/>
      <c r="I5" s="81"/>
    </row>
    <row r="6" spans="2:9" ht="15.75" thickBot="1" x14ac:dyDescent="0.3">
      <c r="C6" s="4"/>
      <c r="D6" s="4"/>
      <c r="E6" s="4"/>
      <c r="F6" s="4"/>
      <c r="G6" s="4"/>
      <c r="H6" s="4"/>
      <c r="I6" s="4"/>
    </row>
    <row r="7" spans="2:9" ht="16.5" customHeight="1" thickBot="1" x14ac:dyDescent="0.25">
      <c r="B7" s="73" t="s">
        <v>46</v>
      </c>
      <c r="C7" s="74"/>
      <c r="D7" s="74"/>
      <c r="E7" s="75"/>
      <c r="F7" s="9"/>
      <c r="G7" s="10"/>
      <c r="H7" s="11"/>
      <c r="I7" s="11"/>
    </row>
    <row r="8" spans="2:9" ht="15" x14ac:dyDescent="0.2">
      <c r="B8" s="11"/>
      <c r="C8" s="11"/>
      <c r="D8" s="11"/>
      <c r="E8" s="11"/>
      <c r="F8" s="11"/>
      <c r="G8" s="10"/>
      <c r="H8" s="11"/>
      <c r="I8" s="11"/>
    </row>
    <row r="9" spans="2:9" ht="21" thickBot="1" x14ac:dyDescent="0.25">
      <c r="B9" s="12" t="s">
        <v>9</v>
      </c>
    </row>
    <row r="10" spans="2:9" ht="39" thickBot="1" x14ac:dyDescent="0.25">
      <c r="B10" s="82" t="s">
        <v>18</v>
      </c>
      <c r="C10" s="83"/>
      <c r="D10" s="83"/>
      <c r="E10" s="83"/>
      <c r="F10" s="84"/>
      <c r="G10" s="55" t="s">
        <v>10</v>
      </c>
    </row>
    <row r="11" spans="2:9" ht="23.1" customHeight="1" x14ac:dyDescent="0.2">
      <c r="B11" s="70" t="s">
        <v>13</v>
      </c>
      <c r="C11" s="71"/>
      <c r="D11" s="71"/>
      <c r="E11" s="71"/>
      <c r="F11" s="72"/>
      <c r="G11" s="5" t="s">
        <v>12</v>
      </c>
    </row>
    <row r="12" spans="2:9" ht="23.1" customHeight="1" x14ac:dyDescent="0.2">
      <c r="B12" s="61" t="s">
        <v>43</v>
      </c>
      <c r="C12" s="62"/>
      <c r="D12" s="62"/>
      <c r="E12" s="62"/>
      <c r="F12" s="63"/>
      <c r="G12" s="6" t="s">
        <v>12</v>
      </c>
    </row>
    <row r="13" spans="2:9" s="13" customFormat="1" ht="33" customHeight="1" x14ac:dyDescent="0.2">
      <c r="B13" s="61" t="s">
        <v>44</v>
      </c>
      <c r="C13" s="62"/>
      <c r="D13" s="62"/>
      <c r="E13" s="62"/>
      <c r="F13" s="63"/>
      <c r="G13" s="6" t="s">
        <v>12</v>
      </c>
    </row>
    <row r="14" spans="2:9" s="13" customFormat="1" ht="23.1" customHeight="1" x14ac:dyDescent="0.2">
      <c r="B14" s="61" t="s">
        <v>20</v>
      </c>
      <c r="C14" s="62"/>
      <c r="D14" s="62"/>
      <c r="E14" s="62"/>
      <c r="F14" s="63"/>
      <c r="G14" s="6" t="s">
        <v>12</v>
      </c>
    </row>
    <row r="15" spans="2:9" ht="60" customHeight="1" x14ac:dyDescent="0.2">
      <c r="B15" s="64" t="s">
        <v>45</v>
      </c>
      <c r="C15" s="65"/>
      <c r="D15" s="65"/>
      <c r="E15" s="65"/>
      <c r="F15" s="66"/>
      <c r="G15" s="6" t="s">
        <v>12</v>
      </c>
    </row>
    <row r="16" spans="2:9" ht="33" customHeight="1" thickBot="1" x14ac:dyDescent="0.25">
      <c r="B16" s="67" t="s">
        <v>47</v>
      </c>
      <c r="C16" s="68"/>
      <c r="D16" s="68"/>
      <c r="E16" s="68"/>
      <c r="F16" s="69"/>
      <c r="G16" s="50" t="s">
        <v>12</v>
      </c>
    </row>
    <row r="17" spans="2:2" x14ac:dyDescent="0.2">
      <c r="B17" s="54"/>
    </row>
    <row r="56" spans="2:2" hidden="1" x14ac:dyDescent="0.2">
      <c r="B56" s="14" t="s">
        <v>12</v>
      </c>
    </row>
    <row r="57" spans="2:2" hidden="1" x14ac:dyDescent="0.2">
      <c r="B57" s="14" t="s">
        <v>11</v>
      </c>
    </row>
  </sheetData>
  <mergeCells count="12">
    <mergeCell ref="B11:F11"/>
    <mergeCell ref="B7:E7"/>
    <mergeCell ref="B1:F1"/>
    <mergeCell ref="C5:D5"/>
    <mergeCell ref="E5:I5"/>
    <mergeCell ref="B10:F10"/>
    <mergeCell ref="B2:F2"/>
    <mergeCell ref="B12:F12"/>
    <mergeCell ref="B13:F13"/>
    <mergeCell ref="B14:F14"/>
    <mergeCell ref="B15:F15"/>
    <mergeCell ref="B16:F16"/>
  </mergeCells>
  <dataValidations count="1">
    <dataValidation type="list" allowBlank="1" showInputMessage="1" showErrorMessage="1" sqref="G11:G16">
      <formula1>$B$56:$B$57</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533"/>
  <sheetViews>
    <sheetView showGridLines="0" workbookViewId="0">
      <selection activeCell="E14" sqref="E14"/>
    </sheetView>
  </sheetViews>
  <sheetFormatPr defaultRowHeight="15.75" x14ac:dyDescent="0.25"/>
  <cols>
    <col min="1" max="1" width="0.6640625" style="15" customWidth="1"/>
    <col min="2" max="2" width="5.83203125" style="15" bestFit="1" customWidth="1"/>
    <col min="3" max="3" width="103.6640625" style="15" bestFit="1" customWidth="1"/>
    <col min="4" max="4" width="21.1640625" style="15" customWidth="1"/>
    <col min="5" max="5" width="53.1640625" style="16" customWidth="1"/>
    <col min="6" max="16384" width="9.33203125" style="15"/>
  </cols>
  <sheetData>
    <row r="1" spans="2:9" ht="22.5" customHeight="1" thickBot="1" x14ac:dyDescent="0.3">
      <c r="B1" s="53" t="str">
        <f>Instructions!B1</f>
        <v>State of Indiana, BID # 235-22-70328; Purchase of Training Motorcycles</v>
      </c>
    </row>
    <row r="2" spans="2:9" ht="22.5" customHeight="1" thickBot="1" x14ac:dyDescent="0.3">
      <c r="C2" s="17" t="s">
        <v>40</v>
      </c>
      <c r="D2" s="18" t="s">
        <v>8</v>
      </c>
      <c r="E2" s="1" t="s">
        <v>48</v>
      </c>
    </row>
    <row r="3" spans="2:9" ht="80.25" customHeight="1" x14ac:dyDescent="0.25">
      <c r="C3" s="85" t="s">
        <v>41</v>
      </c>
      <c r="D3" s="86"/>
      <c r="E3" s="86"/>
    </row>
    <row r="4" spans="2:9" ht="15" customHeight="1" thickBot="1" x14ac:dyDescent="0.3"/>
    <row r="5" spans="2:9" ht="36.75" customHeight="1" thickBot="1" x14ac:dyDescent="0.3">
      <c r="B5" s="19" t="s">
        <v>15</v>
      </c>
      <c r="C5" s="56" t="s">
        <v>14</v>
      </c>
      <c r="D5" s="19" t="s">
        <v>16</v>
      </c>
      <c r="E5" s="19" t="s">
        <v>17</v>
      </c>
    </row>
    <row r="6" spans="2:9" x14ac:dyDescent="0.25">
      <c r="B6" s="20">
        <v>1</v>
      </c>
      <c r="C6" s="59" t="s">
        <v>27</v>
      </c>
      <c r="D6" s="57" t="s">
        <v>51</v>
      </c>
      <c r="E6" s="2" t="s">
        <v>52</v>
      </c>
    </row>
    <row r="7" spans="2:9" x14ac:dyDescent="0.25">
      <c r="B7" s="21">
        <v>2</v>
      </c>
      <c r="C7" s="59" t="s">
        <v>28</v>
      </c>
      <c r="D7" s="58" t="s">
        <v>51</v>
      </c>
      <c r="E7" s="3" t="s">
        <v>52</v>
      </c>
    </row>
    <row r="8" spans="2:9" ht="63" x14ac:dyDescent="0.25">
      <c r="B8" s="21">
        <v>3</v>
      </c>
      <c r="C8" s="60" t="s">
        <v>29</v>
      </c>
      <c r="D8" s="58" t="s">
        <v>51</v>
      </c>
      <c r="E8" s="3"/>
    </row>
    <row r="9" spans="2:9" x14ac:dyDescent="0.25">
      <c r="B9" s="21">
        <v>4</v>
      </c>
      <c r="C9" s="59" t="s">
        <v>30</v>
      </c>
      <c r="D9" s="58" t="s">
        <v>51</v>
      </c>
      <c r="E9" s="3"/>
      <c r="F9" s="22"/>
      <c r="G9" s="22"/>
      <c r="H9" s="22"/>
      <c r="I9" s="22"/>
    </row>
    <row r="10" spans="2:9" x14ac:dyDescent="0.25">
      <c r="B10" s="21">
        <v>5</v>
      </c>
      <c r="C10" s="59" t="s">
        <v>31</v>
      </c>
      <c r="D10" s="58" t="s">
        <v>51</v>
      </c>
      <c r="E10" s="3"/>
      <c r="F10" s="22"/>
      <c r="G10" s="22"/>
      <c r="H10" s="22"/>
      <c r="I10" s="22"/>
    </row>
    <row r="11" spans="2:9" x14ac:dyDescent="0.25">
      <c r="B11" s="21">
        <v>6</v>
      </c>
      <c r="C11" s="59" t="s">
        <v>32</v>
      </c>
      <c r="D11" s="58" t="s">
        <v>51</v>
      </c>
      <c r="E11" s="3"/>
    </row>
    <row r="12" spans="2:9" ht="31.5" x14ac:dyDescent="0.25">
      <c r="B12" s="21">
        <v>7</v>
      </c>
      <c r="C12" s="59" t="s">
        <v>33</v>
      </c>
      <c r="D12" s="58" t="s">
        <v>51</v>
      </c>
      <c r="E12" s="3"/>
    </row>
    <row r="13" spans="2:9" ht="31.5" x14ac:dyDescent="0.25">
      <c r="B13" s="21">
        <v>8</v>
      </c>
      <c r="C13" s="60" t="s">
        <v>34</v>
      </c>
      <c r="D13" s="58" t="s">
        <v>51</v>
      </c>
      <c r="E13" s="3" t="s">
        <v>53</v>
      </c>
      <c r="F13" s="22"/>
      <c r="G13" s="22"/>
      <c r="H13" s="22"/>
      <c r="I13" s="22"/>
    </row>
    <row r="14" spans="2:9" x14ac:dyDescent="0.25">
      <c r="B14" s="21">
        <v>9</v>
      </c>
      <c r="C14" s="59" t="s">
        <v>35</v>
      </c>
      <c r="D14" s="58" t="s">
        <v>51</v>
      </c>
      <c r="E14" s="3" t="s">
        <v>54</v>
      </c>
    </row>
    <row r="15" spans="2:9" ht="47.25" x14ac:dyDescent="0.25">
      <c r="B15" s="21">
        <v>10</v>
      </c>
      <c r="C15" s="59" t="s">
        <v>36</v>
      </c>
      <c r="D15" s="58" t="s">
        <v>51</v>
      </c>
      <c r="E15" s="3" t="s">
        <v>55</v>
      </c>
    </row>
    <row r="16" spans="2:9" ht="31.5" x14ac:dyDescent="0.25">
      <c r="B16" s="21">
        <v>11</v>
      </c>
      <c r="C16" s="59" t="s">
        <v>37</v>
      </c>
      <c r="D16" s="58" t="s">
        <v>51</v>
      </c>
      <c r="E16" s="3"/>
    </row>
    <row r="17" spans="2:5" ht="47.25" x14ac:dyDescent="0.25">
      <c r="B17" s="21">
        <v>12</v>
      </c>
      <c r="C17" s="59" t="s">
        <v>38</v>
      </c>
      <c r="D17" s="58" t="s">
        <v>51</v>
      </c>
      <c r="E17" s="3" t="s">
        <v>56</v>
      </c>
    </row>
    <row r="18" spans="2:5" ht="31.5" x14ac:dyDescent="0.25">
      <c r="B18" s="21">
        <v>13</v>
      </c>
      <c r="C18" s="59" t="s">
        <v>39</v>
      </c>
      <c r="D18" s="58" t="s">
        <v>51</v>
      </c>
      <c r="E18" s="3" t="s">
        <v>57</v>
      </c>
    </row>
    <row r="19" spans="2:5" ht="15" customHeight="1" x14ac:dyDescent="0.25"/>
    <row r="20" spans="2:5" ht="15" customHeight="1" x14ac:dyDescent="0.25"/>
    <row r="21" spans="2:5" ht="15" customHeight="1" x14ac:dyDescent="0.25"/>
    <row r="22" spans="2:5" ht="15" customHeight="1" x14ac:dyDescent="0.25"/>
    <row r="23" spans="2:5" ht="15" customHeight="1" x14ac:dyDescent="0.25"/>
    <row r="24" spans="2:5" ht="15" customHeight="1" x14ac:dyDescent="0.25"/>
    <row r="25" spans="2:5" ht="15" customHeight="1" x14ac:dyDescent="0.25"/>
    <row r="26" spans="2:5" ht="15" customHeight="1" x14ac:dyDescent="0.25"/>
    <row r="27" spans="2:5" ht="15" customHeight="1" x14ac:dyDescent="0.25"/>
    <row r="28" spans="2:5" ht="15" customHeight="1" x14ac:dyDescent="0.25"/>
    <row r="29" spans="2:5" ht="15" customHeight="1" x14ac:dyDescent="0.25"/>
    <row r="30" spans="2:5" ht="15" customHeight="1" x14ac:dyDescent="0.25"/>
    <row r="31" spans="2:5" ht="15" customHeight="1" x14ac:dyDescent="0.25"/>
    <row r="32" spans="2:5"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row r="47" ht="15" customHeight="1" x14ac:dyDescent="0.25"/>
    <row r="48" ht="15" customHeight="1" x14ac:dyDescent="0.25"/>
    <row r="49" ht="15" customHeight="1" x14ac:dyDescent="0.25"/>
    <row r="50" ht="15" customHeight="1" x14ac:dyDescent="0.25"/>
    <row r="51" ht="15" customHeight="1" x14ac:dyDescent="0.25"/>
    <row r="52" ht="15" customHeight="1" x14ac:dyDescent="0.25"/>
    <row r="53" ht="15" customHeight="1" x14ac:dyDescent="0.25"/>
    <row r="54" ht="15" customHeight="1" x14ac:dyDescent="0.25"/>
    <row r="55" ht="15" customHeight="1" x14ac:dyDescent="0.25"/>
    <row r="56" ht="15" customHeight="1" x14ac:dyDescent="0.25"/>
    <row r="57" ht="15" customHeight="1" x14ac:dyDescent="0.25"/>
    <row r="58" ht="15" customHeight="1" x14ac:dyDescent="0.25"/>
    <row r="59" ht="15" customHeight="1" x14ac:dyDescent="0.25"/>
    <row r="60" ht="15" customHeight="1" x14ac:dyDescent="0.25"/>
    <row r="61" ht="15" customHeight="1" x14ac:dyDescent="0.25"/>
    <row r="62" ht="15" customHeight="1" x14ac:dyDescent="0.25"/>
    <row r="63" ht="15" customHeight="1" x14ac:dyDescent="0.25"/>
    <row r="64" ht="15" customHeight="1" x14ac:dyDescent="0.25"/>
    <row r="65" ht="15" customHeight="1" x14ac:dyDescent="0.25"/>
    <row r="66" ht="15" customHeight="1" x14ac:dyDescent="0.25"/>
    <row r="67" ht="15" customHeight="1" x14ac:dyDescent="0.25"/>
    <row r="68" ht="15" customHeight="1" x14ac:dyDescent="0.25"/>
    <row r="69" ht="15" customHeight="1" x14ac:dyDescent="0.25"/>
    <row r="70" ht="15" customHeight="1" x14ac:dyDescent="0.25"/>
    <row r="71" ht="15" customHeight="1" x14ac:dyDescent="0.25"/>
    <row r="72" ht="15" customHeight="1" x14ac:dyDescent="0.25"/>
    <row r="73" ht="15" customHeight="1" x14ac:dyDescent="0.25"/>
    <row r="74" ht="15" customHeight="1" x14ac:dyDescent="0.25"/>
    <row r="75" ht="15" customHeight="1" x14ac:dyDescent="0.25"/>
    <row r="76" ht="15" customHeight="1" x14ac:dyDescent="0.25"/>
    <row r="77" ht="15" customHeight="1" x14ac:dyDescent="0.25"/>
    <row r="78" ht="15" customHeight="1" x14ac:dyDescent="0.25"/>
    <row r="79" ht="15" customHeight="1" x14ac:dyDescent="0.25"/>
    <row r="80" ht="15" customHeight="1" x14ac:dyDescent="0.25"/>
    <row r="81" ht="15" customHeight="1" x14ac:dyDescent="0.25"/>
    <row r="82" ht="15" customHeight="1" x14ac:dyDescent="0.25"/>
    <row r="83" ht="15" customHeight="1" x14ac:dyDescent="0.25"/>
    <row r="84" ht="15" customHeight="1" x14ac:dyDescent="0.25"/>
    <row r="85" ht="15" customHeight="1" x14ac:dyDescent="0.25"/>
    <row r="86" ht="15" customHeight="1" x14ac:dyDescent="0.25"/>
    <row r="87" ht="15" customHeight="1" x14ac:dyDescent="0.25"/>
    <row r="88" ht="15" customHeight="1" x14ac:dyDescent="0.25"/>
    <row r="89" ht="15" customHeight="1" x14ac:dyDescent="0.25"/>
    <row r="90" ht="15" customHeight="1" x14ac:dyDescent="0.25"/>
    <row r="91" ht="15" customHeight="1" x14ac:dyDescent="0.25"/>
    <row r="92" ht="15" customHeight="1" x14ac:dyDescent="0.25"/>
    <row r="93" ht="15" customHeight="1" x14ac:dyDescent="0.25"/>
    <row r="94" ht="15" customHeight="1" x14ac:dyDescent="0.25"/>
    <row r="95" ht="15" customHeight="1" x14ac:dyDescent="0.25"/>
    <row r="96" ht="15" customHeight="1" x14ac:dyDescent="0.25"/>
    <row r="97" ht="15" customHeight="1" x14ac:dyDescent="0.25"/>
    <row r="98" ht="15" customHeight="1" x14ac:dyDescent="0.25"/>
    <row r="99" ht="15" customHeight="1" x14ac:dyDescent="0.25"/>
    <row r="100" ht="15" customHeight="1" x14ac:dyDescent="0.25"/>
    <row r="101" ht="15" customHeight="1" x14ac:dyDescent="0.25"/>
    <row r="102" ht="15" customHeight="1" x14ac:dyDescent="0.25"/>
    <row r="103" ht="15" customHeight="1" x14ac:dyDescent="0.25"/>
    <row r="104" ht="15" customHeight="1" x14ac:dyDescent="0.25"/>
    <row r="105" ht="15" customHeight="1" x14ac:dyDescent="0.25"/>
    <row r="106" ht="15" customHeight="1" x14ac:dyDescent="0.25"/>
    <row r="107" ht="15" customHeight="1" x14ac:dyDescent="0.25"/>
    <row r="108" ht="15" customHeight="1" x14ac:dyDescent="0.25"/>
    <row r="109" ht="15" customHeight="1" x14ac:dyDescent="0.25"/>
    <row r="110" ht="15" customHeight="1" x14ac:dyDescent="0.25"/>
    <row r="111" ht="15" customHeight="1" x14ac:dyDescent="0.25"/>
    <row r="112" ht="15" customHeight="1" x14ac:dyDescent="0.25"/>
    <row r="113" ht="15" customHeight="1" x14ac:dyDescent="0.25"/>
    <row r="114" ht="15" customHeight="1" x14ac:dyDescent="0.25"/>
    <row r="115" ht="15" customHeight="1" x14ac:dyDescent="0.25"/>
    <row r="116" ht="15" customHeight="1" x14ac:dyDescent="0.25"/>
    <row r="117" ht="15" customHeight="1" x14ac:dyDescent="0.25"/>
    <row r="118" ht="15" customHeight="1" x14ac:dyDescent="0.25"/>
    <row r="119" ht="15" customHeight="1" x14ac:dyDescent="0.25"/>
    <row r="120" ht="15" customHeight="1" x14ac:dyDescent="0.25"/>
    <row r="121" ht="15" customHeight="1" x14ac:dyDescent="0.25"/>
    <row r="122" ht="15" customHeight="1" x14ac:dyDescent="0.25"/>
    <row r="123" ht="15" customHeight="1" x14ac:dyDescent="0.25"/>
    <row r="124" ht="15" customHeight="1" x14ac:dyDescent="0.25"/>
    <row r="125" ht="15" customHeight="1" x14ac:dyDescent="0.25"/>
    <row r="126" ht="15" customHeight="1" x14ac:dyDescent="0.25"/>
    <row r="127" ht="15" customHeight="1" x14ac:dyDescent="0.25"/>
    <row r="128" ht="15" customHeight="1" x14ac:dyDescent="0.25"/>
    <row r="129" ht="15" customHeight="1" x14ac:dyDescent="0.25"/>
    <row r="130" ht="15" customHeight="1" x14ac:dyDescent="0.25"/>
    <row r="131" ht="15" customHeight="1" x14ac:dyDescent="0.25"/>
    <row r="132" ht="15" customHeight="1" x14ac:dyDescent="0.25"/>
    <row r="133" ht="15" customHeight="1" x14ac:dyDescent="0.25"/>
    <row r="134" ht="15" customHeight="1" x14ac:dyDescent="0.25"/>
    <row r="135" ht="15" customHeight="1" x14ac:dyDescent="0.25"/>
    <row r="136" ht="15" customHeight="1" x14ac:dyDescent="0.25"/>
    <row r="137" ht="15" customHeight="1" x14ac:dyDescent="0.25"/>
    <row r="138" ht="15" customHeight="1" x14ac:dyDescent="0.25"/>
    <row r="139" ht="15" customHeight="1" x14ac:dyDescent="0.25"/>
    <row r="140" ht="15" customHeight="1" x14ac:dyDescent="0.25"/>
    <row r="141" ht="15" customHeight="1" x14ac:dyDescent="0.25"/>
    <row r="142" ht="15" customHeight="1" x14ac:dyDescent="0.25"/>
    <row r="143" ht="15" customHeight="1" x14ac:dyDescent="0.25"/>
    <row r="144" ht="15" customHeight="1" x14ac:dyDescent="0.25"/>
    <row r="145" ht="15" customHeight="1" x14ac:dyDescent="0.25"/>
    <row r="146" ht="15" customHeight="1" x14ac:dyDescent="0.25"/>
    <row r="147" ht="15" customHeight="1" x14ac:dyDescent="0.25"/>
    <row r="148" ht="15" customHeight="1" x14ac:dyDescent="0.25"/>
    <row r="149" ht="15" customHeight="1" x14ac:dyDescent="0.25"/>
    <row r="150" ht="15" customHeight="1" x14ac:dyDescent="0.25"/>
    <row r="151" ht="15" customHeight="1" x14ac:dyDescent="0.25"/>
    <row r="152" ht="15" customHeight="1" x14ac:dyDescent="0.25"/>
    <row r="153" ht="15" customHeight="1" x14ac:dyDescent="0.25"/>
    <row r="154" ht="15" customHeight="1" x14ac:dyDescent="0.25"/>
    <row r="155" ht="15" customHeight="1" x14ac:dyDescent="0.25"/>
    <row r="156" ht="15" customHeight="1" x14ac:dyDescent="0.25"/>
    <row r="157" ht="15" customHeight="1" x14ac:dyDescent="0.25"/>
    <row r="158" ht="15" customHeight="1" x14ac:dyDescent="0.25"/>
    <row r="159" ht="15" customHeight="1" x14ac:dyDescent="0.25"/>
    <row r="160" ht="15" customHeight="1" x14ac:dyDescent="0.25"/>
    <row r="161" ht="15" customHeight="1" x14ac:dyDescent="0.25"/>
    <row r="162" ht="15" customHeight="1" x14ac:dyDescent="0.25"/>
    <row r="163" ht="15" customHeight="1" x14ac:dyDescent="0.25"/>
    <row r="164" ht="15" customHeight="1" x14ac:dyDescent="0.25"/>
    <row r="165" ht="15" customHeight="1" x14ac:dyDescent="0.25"/>
    <row r="166" ht="15" customHeight="1" x14ac:dyDescent="0.25"/>
    <row r="167" ht="15" customHeight="1" x14ac:dyDescent="0.25"/>
    <row r="168" ht="15" customHeight="1" x14ac:dyDescent="0.25"/>
    <row r="169" ht="15" customHeight="1" x14ac:dyDescent="0.25"/>
    <row r="170" ht="15" customHeight="1" x14ac:dyDescent="0.25"/>
    <row r="171" ht="15" customHeight="1" x14ac:dyDescent="0.25"/>
    <row r="172" ht="15" customHeight="1" x14ac:dyDescent="0.25"/>
    <row r="173" ht="15" customHeight="1" x14ac:dyDescent="0.25"/>
    <row r="174" ht="15" customHeight="1" x14ac:dyDescent="0.25"/>
    <row r="175" ht="15" customHeight="1" x14ac:dyDescent="0.25"/>
    <row r="176" ht="15" customHeight="1" x14ac:dyDescent="0.25"/>
    <row r="177" ht="15" customHeight="1" x14ac:dyDescent="0.25"/>
    <row r="178" ht="15" customHeight="1" x14ac:dyDescent="0.25"/>
    <row r="179" ht="15" customHeight="1" x14ac:dyDescent="0.25"/>
    <row r="180" ht="15" customHeight="1" x14ac:dyDescent="0.25"/>
    <row r="181" ht="15" customHeight="1" x14ac:dyDescent="0.25"/>
    <row r="182" ht="15" customHeight="1" x14ac:dyDescent="0.25"/>
    <row r="183" ht="15" customHeight="1" x14ac:dyDescent="0.25"/>
    <row r="184" ht="15" customHeight="1" x14ac:dyDescent="0.25"/>
    <row r="185" ht="15" customHeight="1" x14ac:dyDescent="0.25"/>
    <row r="186" ht="15" customHeight="1" x14ac:dyDescent="0.25"/>
    <row r="187" ht="15" customHeight="1" x14ac:dyDescent="0.25"/>
    <row r="188" ht="15" customHeight="1" x14ac:dyDescent="0.25"/>
    <row r="189" ht="15" customHeight="1" x14ac:dyDescent="0.25"/>
    <row r="190" ht="15" customHeight="1" x14ac:dyDescent="0.25"/>
    <row r="191" ht="15" customHeight="1" x14ac:dyDescent="0.25"/>
    <row r="192" ht="15" customHeight="1" x14ac:dyDescent="0.25"/>
    <row r="193" ht="15" customHeight="1" x14ac:dyDescent="0.25"/>
    <row r="194" ht="15" customHeight="1" x14ac:dyDescent="0.25"/>
    <row r="195" ht="15" customHeight="1" x14ac:dyDescent="0.25"/>
    <row r="196" ht="15" customHeight="1" x14ac:dyDescent="0.25"/>
    <row r="197" ht="15" customHeight="1" x14ac:dyDescent="0.25"/>
    <row r="198" ht="15" customHeight="1" x14ac:dyDescent="0.25"/>
    <row r="199" ht="15" customHeight="1" x14ac:dyDescent="0.25"/>
    <row r="200" ht="15" customHeight="1" x14ac:dyDescent="0.25"/>
    <row r="201" ht="15" customHeight="1" x14ac:dyDescent="0.25"/>
    <row r="202" ht="15" customHeight="1" x14ac:dyDescent="0.25"/>
    <row r="203" ht="15" customHeight="1" x14ac:dyDescent="0.25"/>
    <row r="204" ht="15" customHeight="1" x14ac:dyDescent="0.25"/>
    <row r="205" ht="15" customHeight="1" x14ac:dyDescent="0.25"/>
    <row r="206" ht="15" customHeight="1" x14ac:dyDescent="0.25"/>
    <row r="207" ht="15" customHeight="1" x14ac:dyDescent="0.25"/>
    <row r="208" ht="15" customHeight="1" x14ac:dyDescent="0.25"/>
    <row r="209" ht="15" customHeight="1" x14ac:dyDescent="0.25"/>
    <row r="210" ht="15" customHeight="1" x14ac:dyDescent="0.25"/>
    <row r="211" ht="15" customHeight="1" x14ac:dyDescent="0.25"/>
    <row r="212" ht="15" customHeight="1" x14ac:dyDescent="0.25"/>
    <row r="213" ht="15" customHeight="1" x14ac:dyDescent="0.25"/>
    <row r="214" ht="15" customHeight="1" x14ac:dyDescent="0.25"/>
    <row r="215" ht="15" customHeight="1" x14ac:dyDescent="0.25"/>
    <row r="216" ht="15" customHeight="1" x14ac:dyDescent="0.25"/>
    <row r="217" ht="15" customHeight="1" x14ac:dyDescent="0.25"/>
    <row r="218" ht="15" customHeight="1" x14ac:dyDescent="0.25"/>
    <row r="219" ht="15" customHeight="1" x14ac:dyDescent="0.25"/>
    <row r="220" ht="15" customHeight="1" x14ac:dyDescent="0.25"/>
    <row r="221" ht="15" customHeight="1" x14ac:dyDescent="0.25"/>
    <row r="222" ht="15" customHeight="1" x14ac:dyDescent="0.25"/>
    <row r="223" ht="15" customHeight="1" x14ac:dyDescent="0.25"/>
    <row r="224" ht="15" customHeight="1" x14ac:dyDescent="0.25"/>
    <row r="225" ht="15" customHeight="1" x14ac:dyDescent="0.25"/>
    <row r="226" ht="15" customHeight="1" x14ac:dyDescent="0.25"/>
    <row r="227" ht="15" customHeight="1" x14ac:dyDescent="0.25"/>
    <row r="228" ht="15" customHeight="1" x14ac:dyDescent="0.25"/>
    <row r="229" ht="15" customHeight="1" x14ac:dyDescent="0.25"/>
    <row r="230" ht="15" customHeight="1" x14ac:dyDescent="0.25"/>
    <row r="231" ht="15" customHeight="1" x14ac:dyDescent="0.25"/>
    <row r="232" ht="15" customHeight="1" x14ac:dyDescent="0.25"/>
    <row r="233" ht="15" customHeight="1" x14ac:dyDescent="0.25"/>
    <row r="234" ht="15" customHeight="1" x14ac:dyDescent="0.25"/>
    <row r="235" ht="15" customHeight="1" x14ac:dyDescent="0.25"/>
    <row r="236" ht="15" customHeight="1" x14ac:dyDescent="0.25"/>
    <row r="237" ht="15" customHeight="1" x14ac:dyDescent="0.25"/>
    <row r="238" ht="15" customHeight="1" x14ac:dyDescent="0.25"/>
    <row r="239" ht="15" customHeight="1" x14ac:dyDescent="0.25"/>
    <row r="240" ht="15" customHeight="1" x14ac:dyDescent="0.25"/>
    <row r="241" ht="15" customHeight="1" x14ac:dyDescent="0.25"/>
    <row r="242" ht="15" customHeight="1" x14ac:dyDescent="0.25"/>
    <row r="243" ht="15" customHeight="1" x14ac:dyDescent="0.25"/>
    <row r="244" ht="15" customHeight="1" x14ac:dyDescent="0.25"/>
    <row r="245" ht="15" customHeight="1" x14ac:dyDescent="0.25"/>
    <row r="246" ht="15" customHeight="1" x14ac:dyDescent="0.25"/>
    <row r="247" ht="15" customHeight="1" x14ac:dyDescent="0.25"/>
    <row r="248" ht="15" customHeight="1" x14ac:dyDescent="0.25"/>
    <row r="249" ht="15" customHeight="1" x14ac:dyDescent="0.25"/>
    <row r="250" ht="15" customHeight="1" x14ac:dyDescent="0.25"/>
    <row r="251" ht="15" customHeight="1" x14ac:dyDescent="0.25"/>
    <row r="252" ht="15" customHeight="1" x14ac:dyDescent="0.25"/>
    <row r="253" ht="15" customHeight="1" x14ac:dyDescent="0.25"/>
    <row r="254" ht="15" customHeight="1" x14ac:dyDescent="0.25"/>
    <row r="255" ht="15" customHeight="1" x14ac:dyDescent="0.25"/>
    <row r="256" ht="15" customHeight="1" x14ac:dyDescent="0.25"/>
    <row r="257" ht="15" customHeight="1" x14ac:dyDescent="0.25"/>
    <row r="258" ht="15" customHeight="1" x14ac:dyDescent="0.25"/>
    <row r="259" ht="15" customHeight="1" x14ac:dyDescent="0.25"/>
    <row r="260" ht="15" customHeight="1" x14ac:dyDescent="0.25"/>
    <row r="261" ht="15" customHeight="1" x14ac:dyDescent="0.25"/>
    <row r="262" ht="15" customHeight="1" x14ac:dyDescent="0.25"/>
    <row r="263" ht="15" customHeight="1" x14ac:dyDescent="0.25"/>
    <row r="264" ht="15" customHeight="1" x14ac:dyDescent="0.25"/>
    <row r="265" ht="15" customHeight="1" x14ac:dyDescent="0.25"/>
    <row r="266" ht="15" customHeight="1" x14ac:dyDescent="0.25"/>
    <row r="267" ht="15" customHeight="1" x14ac:dyDescent="0.25"/>
    <row r="268" ht="15" customHeight="1" x14ac:dyDescent="0.25"/>
    <row r="269" ht="15" customHeight="1" x14ac:dyDescent="0.25"/>
    <row r="270" ht="15" customHeight="1" x14ac:dyDescent="0.25"/>
    <row r="271" ht="15" customHeight="1" x14ac:dyDescent="0.25"/>
    <row r="272" ht="15" customHeight="1" x14ac:dyDescent="0.25"/>
    <row r="273" ht="15" customHeight="1" x14ac:dyDescent="0.25"/>
    <row r="274" ht="15" customHeight="1" x14ac:dyDescent="0.25"/>
    <row r="275" ht="15" customHeight="1" x14ac:dyDescent="0.25"/>
    <row r="276" ht="15" customHeight="1" x14ac:dyDescent="0.25"/>
    <row r="277" ht="15" customHeight="1" x14ac:dyDescent="0.25"/>
    <row r="278" ht="15" customHeight="1" x14ac:dyDescent="0.25"/>
    <row r="279" ht="15" customHeight="1" x14ac:dyDescent="0.25"/>
    <row r="280" ht="15" customHeight="1" x14ac:dyDescent="0.25"/>
    <row r="281" ht="15" customHeight="1" x14ac:dyDescent="0.25"/>
    <row r="282" ht="15" customHeight="1" x14ac:dyDescent="0.25"/>
    <row r="283" ht="15" customHeight="1" x14ac:dyDescent="0.25"/>
    <row r="284" ht="15" customHeight="1" x14ac:dyDescent="0.25"/>
    <row r="285" ht="15" customHeight="1" x14ac:dyDescent="0.25"/>
    <row r="286" ht="15" customHeight="1" x14ac:dyDescent="0.25"/>
    <row r="287" ht="15" customHeight="1" x14ac:dyDescent="0.25"/>
    <row r="288" ht="15" customHeight="1" x14ac:dyDescent="0.25"/>
    <row r="289" ht="15" customHeight="1" x14ac:dyDescent="0.25"/>
    <row r="290" ht="15" customHeight="1" x14ac:dyDescent="0.25"/>
    <row r="291" ht="15" customHeight="1" x14ac:dyDescent="0.25"/>
    <row r="292" ht="15" customHeight="1" x14ac:dyDescent="0.25"/>
    <row r="293" ht="15" customHeight="1" x14ac:dyDescent="0.25"/>
    <row r="294" ht="15" customHeight="1" x14ac:dyDescent="0.25"/>
    <row r="295" ht="15" customHeight="1" x14ac:dyDescent="0.25"/>
    <row r="296" ht="15" customHeight="1" x14ac:dyDescent="0.25"/>
    <row r="297" ht="15" customHeight="1" x14ac:dyDescent="0.25"/>
    <row r="298" ht="15" customHeight="1" x14ac:dyDescent="0.25"/>
    <row r="299" ht="15" customHeight="1" x14ac:dyDescent="0.25"/>
    <row r="300" ht="15" customHeight="1" x14ac:dyDescent="0.25"/>
    <row r="301" ht="15" customHeight="1" x14ac:dyDescent="0.25"/>
    <row r="302" ht="15" customHeight="1" x14ac:dyDescent="0.25"/>
    <row r="303" ht="15" customHeight="1" x14ac:dyDescent="0.25"/>
    <row r="304" ht="15" customHeight="1" x14ac:dyDescent="0.25"/>
    <row r="305" ht="15" customHeight="1" x14ac:dyDescent="0.25"/>
    <row r="306" ht="15" customHeight="1" x14ac:dyDescent="0.25"/>
    <row r="307" ht="15" customHeight="1" x14ac:dyDescent="0.25"/>
    <row r="308" ht="15" customHeight="1" x14ac:dyDescent="0.25"/>
    <row r="309" ht="15" customHeight="1" x14ac:dyDescent="0.25"/>
    <row r="310" ht="15" customHeight="1" x14ac:dyDescent="0.25"/>
    <row r="311" ht="15" customHeight="1" x14ac:dyDescent="0.25"/>
    <row r="312" ht="15" customHeight="1" x14ac:dyDescent="0.25"/>
    <row r="313" ht="15" customHeight="1" x14ac:dyDescent="0.25"/>
    <row r="314" ht="15" customHeight="1" x14ac:dyDescent="0.25"/>
    <row r="315" ht="15" customHeight="1" x14ac:dyDescent="0.25"/>
    <row r="316" ht="15" customHeight="1" x14ac:dyDescent="0.25"/>
    <row r="317" ht="15" customHeight="1" x14ac:dyDescent="0.25"/>
    <row r="318" ht="15" customHeight="1" x14ac:dyDescent="0.25"/>
    <row r="319" ht="15" customHeight="1" x14ac:dyDescent="0.25"/>
    <row r="320" ht="15" customHeight="1" x14ac:dyDescent="0.25"/>
    <row r="321" ht="15" customHeight="1" x14ac:dyDescent="0.25"/>
    <row r="322" ht="15" customHeight="1" x14ac:dyDescent="0.25"/>
    <row r="323" ht="15" customHeight="1" x14ac:dyDescent="0.25"/>
    <row r="324" ht="15" customHeight="1" x14ac:dyDescent="0.25"/>
    <row r="325" ht="15" customHeight="1" x14ac:dyDescent="0.25"/>
    <row r="326" ht="15" customHeight="1" x14ac:dyDescent="0.25"/>
    <row r="327" ht="15" customHeight="1" x14ac:dyDescent="0.25"/>
    <row r="328" ht="15" customHeight="1" x14ac:dyDescent="0.25"/>
    <row r="329" ht="15" customHeight="1" x14ac:dyDescent="0.25"/>
    <row r="330" ht="15" customHeight="1" x14ac:dyDescent="0.25"/>
    <row r="331" ht="15" customHeight="1" x14ac:dyDescent="0.25"/>
    <row r="332" ht="15" customHeight="1" x14ac:dyDescent="0.25"/>
    <row r="333" ht="15" customHeight="1" x14ac:dyDescent="0.25"/>
    <row r="334" ht="15" customHeight="1" x14ac:dyDescent="0.25"/>
    <row r="335" ht="15" customHeight="1" x14ac:dyDescent="0.25"/>
    <row r="336" ht="15" customHeight="1" x14ac:dyDescent="0.25"/>
    <row r="337" ht="15" customHeight="1" x14ac:dyDescent="0.25"/>
    <row r="338" ht="15" customHeight="1" x14ac:dyDescent="0.25"/>
    <row r="339" ht="15" customHeight="1" x14ac:dyDescent="0.25"/>
    <row r="340" ht="15" customHeight="1" x14ac:dyDescent="0.25"/>
    <row r="341" ht="15" customHeight="1" x14ac:dyDescent="0.25"/>
    <row r="342" ht="15" customHeight="1" x14ac:dyDescent="0.25"/>
    <row r="343" ht="15" customHeight="1" x14ac:dyDescent="0.25"/>
    <row r="344" ht="15" customHeight="1" x14ac:dyDescent="0.25"/>
    <row r="345" ht="15" customHeight="1" x14ac:dyDescent="0.25"/>
    <row r="346" ht="15" customHeight="1" x14ac:dyDescent="0.25"/>
    <row r="347" ht="15" customHeight="1" x14ac:dyDescent="0.25"/>
    <row r="348" ht="15" customHeight="1" x14ac:dyDescent="0.25"/>
    <row r="349" ht="15" customHeight="1" x14ac:dyDescent="0.25"/>
    <row r="350" ht="15" customHeight="1" x14ac:dyDescent="0.25"/>
    <row r="351" ht="15" customHeight="1" x14ac:dyDescent="0.25"/>
    <row r="352" ht="15" customHeight="1" x14ac:dyDescent="0.25"/>
    <row r="353" ht="15" customHeight="1" x14ac:dyDescent="0.25"/>
    <row r="354" ht="15" customHeight="1" x14ac:dyDescent="0.25"/>
    <row r="355" ht="15" customHeight="1" x14ac:dyDescent="0.25"/>
    <row r="356" ht="15" customHeight="1" x14ac:dyDescent="0.25"/>
    <row r="357" ht="15" customHeight="1" x14ac:dyDescent="0.25"/>
    <row r="358" ht="15" customHeight="1" x14ac:dyDescent="0.25"/>
    <row r="359" ht="15" customHeight="1" x14ac:dyDescent="0.25"/>
    <row r="360" ht="15" customHeight="1" x14ac:dyDescent="0.25"/>
    <row r="361" ht="15" customHeight="1" x14ac:dyDescent="0.25"/>
    <row r="362" ht="15" customHeight="1" x14ac:dyDescent="0.25"/>
    <row r="363" ht="15" customHeight="1" x14ac:dyDescent="0.25"/>
    <row r="364" ht="15" customHeight="1" x14ac:dyDescent="0.25"/>
    <row r="365" ht="15" customHeight="1" x14ac:dyDescent="0.25"/>
    <row r="366" ht="15" customHeight="1" x14ac:dyDescent="0.25"/>
    <row r="367" ht="15" customHeight="1" x14ac:dyDescent="0.25"/>
    <row r="368" ht="15" customHeight="1" x14ac:dyDescent="0.25"/>
    <row r="369" ht="15" customHeight="1" x14ac:dyDescent="0.25"/>
    <row r="370" ht="15" customHeight="1" x14ac:dyDescent="0.25"/>
    <row r="371" ht="15" customHeight="1" x14ac:dyDescent="0.25"/>
    <row r="372" ht="15" customHeight="1" x14ac:dyDescent="0.25"/>
    <row r="373" ht="15" customHeight="1" x14ac:dyDescent="0.25"/>
    <row r="374" ht="15" customHeight="1" x14ac:dyDescent="0.25"/>
    <row r="375" ht="15" customHeight="1" x14ac:dyDescent="0.25"/>
    <row r="376" ht="15" customHeight="1" x14ac:dyDescent="0.25"/>
    <row r="377" ht="15" customHeight="1" x14ac:dyDescent="0.25"/>
    <row r="378" ht="15" customHeight="1" x14ac:dyDescent="0.25"/>
    <row r="379" ht="15" customHeight="1" x14ac:dyDescent="0.25"/>
    <row r="380" ht="15" customHeight="1" x14ac:dyDescent="0.25"/>
    <row r="381" ht="15" customHeight="1" x14ac:dyDescent="0.25"/>
    <row r="382" ht="15" customHeight="1" x14ac:dyDescent="0.25"/>
    <row r="383" ht="15" customHeight="1" x14ac:dyDescent="0.25"/>
    <row r="384" ht="15" customHeight="1" x14ac:dyDescent="0.25"/>
    <row r="385" ht="15" customHeight="1" x14ac:dyDescent="0.25"/>
    <row r="386" ht="15" customHeight="1" x14ac:dyDescent="0.25"/>
    <row r="387" ht="15" customHeight="1" x14ac:dyDescent="0.25"/>
    <row r="388" ht="15" customHeight="1" x14ac:dyDescent="0.25"/>
    <row r="389" ht="15" customHeight="1" x14ac:dyDescent="0.25"/>
    <row r="390" ht="15" customHeight="1" x14ac:dyDescent="0.25"/>
    <row r="391" ht="15" customHeight="1" x14ac:dyDescent="0.25"/>
    <row r="392" ht="15" customHeight="1" x14ac:dyDescent="0.25"/>
    <row r="393" ht="15" customHeight="1" x14ac:dyDescent="0.25"/>
    <row r="394" ht="15" customHeight="1" x14ac:dyDescent="0.25"/>
    <row r="395" ht="15" customHeight="1" x14ac:dyDescent="0.25"/>
    <row r="396" ht="15" customHeight="1" x14ac:dyDescent="0.25"/>
    <row r="397" ht="15" customHeight="1" x14ac:dyDescent="0.25"/>
    <row r="398" ht="15" customHeight="1" x14ac:dyDescent="0.25"/>
    <row r="399" ht="15" customHeight="1" x14ac:dyDescent="0.25"/>
    <row r="400" ht="15" customHeight="1" x14ac:dyDescent="0.25"/>
    <row r="401" ht="15" customHeight="1" x14ac:dyDescent="0.25"/>
    <row r="402" ht="15" customHeight="1" x14ac:dyDescent="0.25"/>
    <row r="403" ht="15" customHeight="1" x14ac:dyDescent="0.25"/>
    <row r="404" ht="15" customHeight="1" x14ac:dyDescent="0.25"/>
    <row r="405" ht="15" customHeight="1" x14ac:dyDescent="0.25"/>
    <row r="406" ht="15" customHeight="1" x14ac:dyDescent="0.25"/>
    <row r="407" ht="15" customHeight="1" x14ac:dyDescent="0.25"/>
    <row r="408" ht="15" customHeight="1" x14ac:dyDescent="0.25"/>
    <row r="409" ht="15" customHeight="1" x14ac:dyDescent="0.25"/>
    <row r="410" ht="15" customHeight="1" x14ac:dyDescent="0.25"/>
    <row r="411" ht="15" customHeight="1" x14ac:dyDescent="0.25"/>
    <row r="412" ht="15" customHeight="1" x14ac:dyDescent="0.25"/>
    <row r="413" ht="15" customHeight="1" x14ac:dyDescent="0.25"/>
    <row r="414" ht="15" customHeight="1" x14ac:dyDescent="0.25"/>
    <row r="415" ht="15" customHeight="1" x14ac:dyDescent="0.25"/>
    <row r="416" ht="15" customHeight="1" x14ac:dyDescent="0.25"/>
    <row r="417" ht="15" customHeight="1" x14ac:dyDescent="0.25"/>
    <row r="418" ht="15" customHeight="1" x14ac:dyDescent="0.25"/>
    <row r="419" ht="15" customHeight="1" x14ac:dyDescent="0.25"/>
    <row r="420" ht="15" customHeight="1" x14ac:dyDescent="0.25"/>
    <row r="421" ht="15" customHeight="1" x14ac:dyDescent="0.25"/>
    <row r="422" ht="15" customHeight="1" x14ac:dyDescent="0.25"/>
    <row r="423" ht="15" customHeight="1" x14ac:dyDescent="0.25"/>
    <row r="424" ht="15" customHeight="1" x14ac:dyDescent="0.25"/>
    <row r="425" ht="15" customHeight="1" x14ac:dyDescent="0.25"/>
    <row r="426" ht="15" customHeight="1" x14ac:dyDescent="0.25"/>
    <row r="427" ht="15" customHeight="1" x14ac:dyDescent="0.25"/>
    <row r="428" ht="15" customHeight="1" x14ac:dyDescent="0.25"/>
    <row r="429" ht="15" customHeight="1" x14ac:dyDescent="0.25"/>
    <row r="430" ht="15" customHeight="1" x14ac:dyDescent="0.25"/>
    <row r="431" ht="15" customHeight="1" x14ac:dyDescent="0.25"/>
    <row r="432" ht="15" customHeight="1" x14ac:dyDescent="0.25"/>
    <row r="433" ht="15" customHeight="1" x14ac:dyDescent="0.25"/>
    <row r="434" ht="15" customHeight="1" x14ac:dyDescent="0.25"/>
    <row r="435" ht="15" customHeight="1" x14ac:dyDescent="0.25"/>
    <row r="436" ht="15" customHeight="1" x14ac:dyDescent="0.25"/>
    <row r="437" ht="15" customHeight="1" x14ac:dyDescent="0.25"/>
    <row r="438" ht="15" customHeight="1" x14ac:dyDescent="0.25"/>
    <row r="439" ht="15" customHeight="1" x14ac:dyDescent="0.25"/>
    <row r="440" ht="15" customHeight="1" x14ac:dyDescent="0.25"/>
    <row r="441" ht="15" customHeight="1" x14ac:dyDescent="0.25"/>
    <row r="442" ht="15" customHeight="1" x14ac:dyDescent="0.25"/>
    <row r="443" ht="15" customHeight="1" x14ac:dyDescent="0.25"/>
    <row r="444" ht="15" customHeight="1" x14ac:dyDescent="0.25"/>
    <row r="445" ht="15" customHeight="1" x14ac:dyDescent="0.25"/>
    <row r="446" ht="15" customHeight="1" x14ac:dyDescent="0.25"/>
    <row r="447" ht="15" customHeight="1" x14ac:dyDescent="0.25"/>
    <row r="448" ht="15" customHeight="1" x14ac:dyDescent="0.25"/>
    <row r="449" ht="15" customHeight="1" x14ac:dyDescent="0.25"/>
    <row r="450" ht="15" customHeight="1" x14ac:dyDescent="0.25"/>
    <row r="451" ht="15" customHeight="1" x14ac:dyDescent="0.25"/>
    <row r="452" ht="15" customHeight="1" x14ac:dyDescent="0.25"/>
    <row r="453" ht="15" customHeight="1" x14ac:dyDescent="0.25"/>
    <row r="454" ht="15" customHeight="1" x14ac:dyDescent="0.25"/>
    <row r="455" ht="15" customHeight="1" x14ac:dyDescent="0.25"/>
    <row r="456" ht="15" customHeight="1" x14ac:dyDescent="0.25"/>
    <row r="457" ht="15" customHeight="1" x14ac:dyDescent="0.25"/>
    <row r="458" ht="15" customHeight="1" x14ac:dyDescent="0.25"/>
    <row r="459" ht="15" customHeight="1" x14ac:dyDescent="0.25"/>
    <row r="460" ht="15" customHeight="1" x14ac:dyDescent="0.25"/>
    <row r="461" ht="15" customHeight="1" x14ac:dyDescent="0.25"/>
    <row r="462" ht="15" customHeight="1" x14ac:dyDescent="0.25"/>
    <row r="463" ht="15" customHeight="1" x14ac:dyDescent="0.25"/>
    <row r="464" ht="15" customHeight="1" x14ac:dyDescent="0.25"/>
    <row r="465" ht="15" customHeight="1" x14ac:dyDescent="0.25"/>
    <row r="466" ht="15" customHeight="1" x14ac:dyDescent="0.25"/>
    <row r="467" ht="15" customHeight="1" x14ac:dyDescent="0.25"/>
    <row r="468" ht="15" customHeight="1" x14ac:dyDescent="0.25"/>
    <row r="469" ht="15" customHeight="1" x14ac:dyDescent="0.25"/>
    <row r="470" ht="15" customHeight="1" x14ac:dyDescent="0.25"/>
    <row r="471" ht="15" customHeight="1" x14ac:dyDescent="0.25"/>
    <row r="472" ht="15" customHeight="1" x14ac:dyDescent="0.25"/>
    <row r="473" ht="15" customHeight="1" x14ac:dyDescent="0.25"/>
    <row r="474" ht="15" customHeight="1" x14ac:dyDescent="0.25"/>
    <row r="475" ht="15" customHeight="1" x14ac:dyDescent="0.25"/>
    <row r="476" ht="15" customHeight="1" x14ac:dyDescent="0.25"/>
    <row r="477" ht="15" customHeight="1" x14ac:dyDescent="0.25"/>
    <row r="478" ht="15" customHeight="1" x14ac:dyDescent="0.25"/>
    <row r="479" ht="15" customHeight="1" x14ac:dyDescent="0.25"/>
    <row r="480" ht="15" customHeight="1" x14ac:dyDescent="0.25"/>
    <row r="481" ht="15" customHeight="1" x14ac:dyDescent="0.25"/>
    <row r="482" ht="15" customHeight="1" x14ac:dyDescent="0.25"/>
    <row r="483" ht="15" customHeight="1" x14ac:dyDescent="0.25"/>
    <row r="484" ht="15" customHeight="1" x14ac:dyDescent="0.25"/>
    <row r="485" ht="15" customHeight="1" x14ac:dyDescent="0.25"/>
    <row r="486" ht="15" customHeight="1" x14ac:dyDescent="0.25"/>
    <row r="487" ht="15" customHeight="1" x14ac:dyDescent="0.25"/>
    <row r="488" ht="15" customHeight="1" x14ac:dyDescent="0.25"/>
    <row r="489" ht="15" customHeight="1" x14ac:dyDescent="0.25"/>
    <row r="490" ht="15" customHeight="1" x14ac:dyDescent="0.25"/>
    <row r="491" ht="15" customHeight="1" x14ac:dyDescent="0.25"/>
    <row r="492" ht="15" customHeight="1" x14ac:dyDescent="0.25"/>
    <row r="493" ht="15" customHeight="1" x14ac:dyDescent="0.25"/>
    <row r="494" ht="15" customHeight="1" x14ac:dyDescent="0.25"/>
    <row r="495" ht="15" customHeight="1" x14ac:dyDescent="0.25"/>
    <row r="496" ht="15" customHeight="1" x14ac:dyDescent="0.25"/>
    <row r="497" ht="15" customHeight="1" x14ac:dyDescent="0.25"/>
    <row r="498" ht="15" customHeight="1" x14ac:dyDescent="0.25"/>
    <row r="499" ht="15" customHeight="1" x14ac:dyDescent="0.25"/>
    <row r="500" ht="15" customHeight="1" x14ac:dyDescent="0.25"/>
    <row r="501" ht="15" customHeight="1" x14ac:dyDescent="0.25"/>
    <row r="502" ht="15" customHeight="1" x14ac:dyDescent="0.25"/>
    <row r="503" ht="15" customHeight="1" x14ac:dyDescent="0.25"/>
    <row r="504" ht="15" customHeight="1" x14ac:dyDescent="0.25"/>
    <row r="505" ht="15" customHeight="1" x14ac:dyDescent="0.25"/>
    <row r="506" ht="15" customHeight="1" x14ac:dyDescent="0.25"/>
    <row r="507" ht="15" customHeight="1" x14ac:dyDescent="0.25"/>
    <row r="508" ht="15" customHeight="1" x14ac:dyDescent="0.25"/>
    <row r="509" ht="15" customHeight="1" x14ac:dyDescent="0.25"/>
    <row r="510" ht="15" customHeight="1" x14ac:dyDescent="0.25"/>
    <row r="511" ht="15" customHeight="1" x14ac:dyDescent="0.25"/>
    <row r="512" ht="15" customHeight="1" x14ac:dyDescent="0.25"/>
    <row r="513" ht="15" customHeight="1" x14ac:dyDescent="0.25"/>
    <row r="514" ht="15" customHeight="1" x14ac:dyDescent="0.25"/>
    <row r="515" ht="15" customHeight="1" x14ac:dyDescent="0.25"/>
    <row r="516" ht="15" customHeight="1" x14ac:dyDescent="0.25"/>
    <row r="517" ht="15" customHeight="1" x14ac:dyDescent="0.25"/>
    <row r="518" ht="15" customHeight="1" x14ac:dyDescent="0.25"/>
    <row r="519" ht="15" customHeight="1" x14ac:dyDescent="0.25"/>
    <row r="520" ht="15" customHeight="1" x14ac:dyDescent="0.25"/>
    <row r="521" ht="15" customHeight="1" x14ac:dyDescent="0.25"/>
    <row r="522" ht="15" customHeight="1" x14ac:dyDescent="0.25"/>
    <row r="523" ht="15" customHeight="1" x14ac:dyDescent="0.25"/>
    <row r="524" ht="15" customHeight="1" x14ac:dyDescent="0.25"/>
    <row r="525" ht="15" customHeight="1" x14ac:dyDescent="0.25"/>
    <row r="526" ht="15" customHeight="1" x14ac:dyDescent="0.25"/>
    <row r="527" ht="15" customHeight="1" x14ac:dyDescent="0.25"/>
    <row r="528" ht="15" customHeight="1" x14ac:dyDescent="0.25"/>
    <row r="529" ht="15" customHeight="1" x14ac:dyDescent="0.25"/>
    <row r="530" ht="15" customHeight="1" x14ac:dyDescent="0.25"/>
    <row r="531" ht="15" customHeight="1" x14ac:dyDescent="0.25"/>
    <row r="532" ht="15" customHeight="1" x14ac:dyDescent="0.25"/>
    <row r="533" ht="15" customHeight="1" x14ac:dyDescent="0.25"/>
  </sheetData>
  <mergeCells count="1">
    <mergeCell ref="C3:E3"/>
  </mergeCells>
  <dataValidations count="1">
    <dataValidation type="list" allowBlank="1" showInputMessage="1" showErrorMessage="1" sqref="D6:D18">
      <formula1>"Yes, No"</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12"/>
  <sheetViews>
    <sheetView showGridLines="0" tabSelected="1" zoomScale="85" zoomScaleNormal="85" workbookViewId="0">
      <pane ySplit="8" topLeftCell="A9" activePane="bottomLeft" state="frozen"/>
      <selection pane="bottomLeft" activeCell="I10" sqref="I10"/>
    </sheetView>
  </sheetViews>
  <sheetFormatPr defaultRowHeight="12.75" x14ac:dyDescent="0.2"/>
  <cols>
    <col min="1" max="1" width="0.33203125" style="32" customWidth="1"/>
    <col min="2" max="2" width="13" style="30" bestFit="1" customWidth="1"/>
    <col min="3" max="3" width="98.6640625" style="31" customWidth="1"/>
    <col min="4" max="4" width="15" style="30" customWidth="1"/>
    <col min="5" max="5" width="13.83203125" style="30" customWidth="1"/>
    <col min="6" max="6" width="38.83203125" style="32" customWidth="1"/>
    <col min="7" max="7" width="10" style="32" customWidth="1"/>
    <col min="8" max="8" width="16.6640625" style="32" customWidth="1"/>
    <col min="9" max="9" width="22.1640625" style="33" bestFit="1" customWidth="1"/>
    <col min="10" max="10" width="24.1640625" style="33" customWidth="1"/>
    <col min="11" max="11" width="18.33203125" style="33" customWidth="1"/>
    <col min="12" max="12" width="26" style="33" customWidth="1"/>
    <col min="13" max="16384" width="9.33203125" style="32"/>
  </cols>
  <sheetData>
    <row r="1" spans="2:12" s="26" customFormat="1" ht="24" thickBot="1" x14ac:dyDescent="0.25">
      <c r="B1" s="52" t="str">
        <f>Instructions!B1</f>
        <v>State of Indiana, BID # 235-22-70328; Purchase of Training Motorcycles</v>
      </c>
      <c r="C1" s="24"/>
      <c r="D1" s="25"/>
      <c r="E1" s="25"/>
      <c r="F1" s="25"/>
      <c r="G1" s="25"/>
    </row>
    <row r="2" spans="2:12" s="29" customFormat="1" ht="16.5" customHeight="1" thickBot="1" x14ac:dyDescent="0.25">
      <c r="B2" s="27"/>
      <c r="C2" s="28"/>
      <c r="D2" s="87" t="s">
        <v>8</v>
      </c>
      <c r="E2" s="88"/>
      <c r="F2" s="89" t="s">
        <v>48</v>
      </c>
      <c r="G2" s="90"/>
      <c r="H2" s="91"/>
    </row>
    <row r="3" spans="2:12" s="29" customFormat="1" ht="15" x14ac:dyDescent="0.2">
      <c r="B3" s="51" t="s">
        <v>19</v>
      </c>
      <c r="C3" s="28"/>
      <c r="D3" s="28"/>
      <c r="E3" s="28"/>
      <c r="F3" s="28"/>
      <c r="G3" s="28"/>
    </row>
    <row r="4" spans="2:12" s="29" customFormat="1" ht="12" customHeight="1" x14ac:dyDescent="0.2">
      <c r="B4" s="92" t="s">
        <v>42</v>
      </c>
      <c r="C4" s="93"/>
      <c r="D4" s="93"/>
      <c r="E4" s="93"/>
      <c r="F4" s="93"/>
      <c r="G4" s="93"/>
      <c r="H4" s="93"/>
      <c r="I4" s="93"/>
      <c r="J4" s="94"/>
    </row>
    <row r="5" spans="2:12" s="29" customFormat="1" ht="45" customHeight="1" x14ac:dyDescent="0.2">
      <c r="B5" s="95"/>
      <c r="C5" s="96"/>
      <c r="D5" s="96"/>
      <c r="E5" s="96"/>
      <c r="F5" s="96"/>
      <c r="G5" s="96"/>
      <c r="H5" s="96"/>
      <c r="I5" s="96"/>
      <c r="J5" s="97"/>
    </row>
    <row r="6" spans="2:12" s="29" customFormat="1" ht="4.5" customHeight="1" x14ac:dyDescent="0.2">
      <c r="B6" s="98"/>
      <c r="C6" s="99"/>
      <c r="D6" s="99"/>
      <c r="E6" s="99"/>
      <c r="F6" s="99"/>
      <c r="G6" s="99"/>
      <c r="H6" s="99"/>
      <c r="I6" s="99"/>
      <c r="J6" s="100"/>
    </row>
    <row r="7" spans="2:12" ht="13.5" thickBot="1" x14ac:dyDescent="0.25"/>
    <row r="8" spans="2:12" s="36" customFormat="1" ht="79.5" customHeight="1" x14ac:dyDescent="0.2">
      <c r="B8" s="34" t="s">
        <v>0</v>
      </c>
      <c r="C8" s="35" t="s">
        <v>1</v>
      </c>
      <c r="D8" s="35" t="s">
        <v>23</v>
      </c>
      <c r="E8" s="35" t="s">
        <v>2</v>
      </c>
      <c r="F8" s="35" t="s">
        <v>3</v>
      </c>
      <c r="G8" s="35" t="s">
        <v>24</v>
      </c>
      <c r="H8" s="35" t="s">
        <v>6</v>
      </c>
      <c r="I8" s="35" t="s">
        <v>4</v>
      </c>
    </row>
    <row r="9" spans="2:12" s="44" customFormat="1" ht="15.95" customHeight="1" x14ac:dyDescent="0.2">
      <c r="B9" s="37">
        <v>1</v>
      </c>
      <c r="C9" s="38" t="s">
        <v>25</v>
      </c>
      <c r="D9" s="39"/>
      <c r="E9" s="40"/>
      <c r="F9" s="41" t="s">
        <v>5</v>
      </c>
      <c r="G9" s="42">
        <v>15</v>
      </c>
      <c r="H9" s="23">
        <v>0</v>
      </c>
      <c r="I9" s="43">
        <f>PRODUCT(G9,H9)</f>
        <v>0</v>
      </c>
    </row>
    <row r="10" spans="2:12" s="44" customFormat="1" ht="15.95" customHeight="1" thickBot="1" x14ac:dyDescent="0.25">
      <c r="B10" s="37">
        <v>2</v>
      </c>
      <c r="C10" s="38" t="s">
        <v>26</v>
      </c>
      <c r="D10" s="39" t="s">
        <v>49</v>
      </c>
      <c r="E10" s="40" t="s">
        <v>50</v>
      </c>
      <c r="F10" s="41" t="s">
        <v>5</v>
      </c>
      <c r="G10" s="42">
        <v>15</v>
      </c>
      <c r="H10" s="23">
        <v>4999</v>
      </c>
      <c r="I10" s="43">
        <f>PRODUCT(G10,H10)</f>
        <v>74985</v>
      </c>
    </row>
    <row r="11" spans="2:12" ht="27.75" customHeight="1" thickBot="1" x14ac:dyDescent="0.25">
      <c r="B11" s="45"/>
      <c r="C11" s="46"/>
      <c r="D11" s="45"/>
      <c r="E11" s="45"/>
      <c r="I11" s="47">
        <f>SUM(I9:I10)</f>
        <v>74985</v>
      </c>
      <c r="J11" s="32"/>
      <c r="K11"/>
      <c r="L11" s="32"/>
    </row>
    <row r="12" spans="2:12" ht="60" x14ac:dyDescent="0.2">
      <c r="B12" s="45"/>
      <c r="C12" s="46"/>
      <c r="D12" s="45"/>
      <c r="E12" s="45"/>
      <c r="I12" s="48" t="s">
        <v>7</v>
      </c>
      <c r="J12" s="32"/>
      <c r="L12" s="32"/>
    </row>
  </sheetData>
  <mergeCells count="3">
    <mergeCell ref="D2:E2"/>
    <mergeCell ref="F2:H2"/>
    <mergeCell ref="B4:J6"/>
  </mergeCells>
  <pageMargins left="0.7" right="0.7" top="0.75" bottom="0.75" header="0.3" footer="0.3"/>
  <pageSetup scale="7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Instructions</vt:lpstr>
      <vt:lpstr>Minimum Requirements</vt:lpstr>
      <vt:lpstr>Bid List</vt:lpstr>
      <vt:lpstr>'Bid List'!Print_Area</vt:lpstr>
      <vt:lpstr>'Bid List'!Print_Titles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D:\pstools\fsprd\appserv\prcs\fsprd\log_output\SQR_SOIPOQPA_19860048\SOIPOQPA_19860048.PDF</dc:title>
  <dc:creator>McClanahan, Mick</dc:creator>
  <cp:lastModifiedBy>Admin</cp:lastModifiedBy>
  <cp:lastPrinted>2019-09-10T16:34:45Z</cp:lastPrinted>
  <dcterms:created xsi:type="dcterms:W3CDTF">2019-06-26T14:18:55Z</dcterms:created>
  <dcterms:modified xsi:type="dcterms:W3CDTF">2022-02-16T16:23:27Z</dcterms:modified>
</cp:coreProperties>
</file>